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'05一般公共预算财政拨款支出决算表'!$A$1:$G$29</definedName>
    <definedName name="_xlnm.Print_Area" localSheetId="6">'06一般公共预算财政拨款基本支出决算表'!$A$1:$I$34</definedName>
    <definedName name="_xlnm.Print_Area" localSheetId="7">'07一般公共预算财政拨款“三公经费”支出决算表'!$A$1:$L$9</definedName>
  </definedNames>
  <calcPr calcId="144525" concurrentCalc="0"/>
</workbook>
</file>

<file path=xl/sharedStrings.xml><?xml version="1.0" encoding="utf-8"?>
<sst xmlns="http://schemas.openxmlformats.org/spreadsheetml/2006/main" count="578" uniqueCount="301">
  <si>
    <t>察隅县组织部2021年度部门决算明细表</t>
  </si>
  <si>
    <t>收入支出决算总表</t>
  </si>
  <si>
    <t>公开01表</t>
  </si>
  <si>
    <t>部门：察隅县组织部</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</si>
  <si>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</si>
  <si>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</si>
  <si>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</si>
  <si>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</si>
  <si>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</si>
  <si>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</si>
  <si>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</si>
  <si>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</si>
  <si>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</si>
  <si>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</si>
  <si>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</si>
  <si>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</si>
  <si>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</si>
  <si>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</si>
  <si>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</si>
  <si>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</si>
  <si>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</si>
  <si>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</si>
  <si>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</si>
  <si>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</si>
  <si>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</si>
  <si>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</si>
  <si>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</si>
  <si>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</si>
  <si>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</si>
  <si>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</si>
  <si>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</si>
  <si>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</si>
  <si>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</si>
  <si>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</si>
  <si>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</si>
  <si>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</si>
  <si>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</si>
  <si>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</si>
  <si>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</si>
  <si>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</si>
  <si>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</si>
  <si>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</si>
  <si>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</si>
  <si>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</si>
  <si>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</si>
  <si>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</si>
  <si>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</si>
  <si>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</si>
  <si>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</si>
  <si>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</si>
  <si>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</si>
  <si>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</si>
  <si>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</si>
  <si>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</si>
  <si>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</si>
  <si>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</si>
  <si>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</si>
  <si>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</si>
  <si>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</si>
  <si>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</si>
  <si>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</si>
  <si>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</si>
  <si>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</si>
  <si>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</si>
  <si>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</si>
  <si>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</si>
  <si>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</si>
  <si>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</si>
  <si>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</si>
  <si>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</si>
  <si>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</si>
  <si>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</si>
  <si>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</si>
  <si>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</si>
  <si>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</si>
  <si>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</si>
  <si>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</si>
  <si>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</si>
  <si>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</si>
  <si>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</si>
  <si>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</si>
  <si>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</si>
  <si>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</si>
  <si>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</si>
  <si>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</si>
  <si>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</si>
  <si>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</si>
  <si>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</si>
  <si>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</si>
  <si>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</si>
  <si>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</si>
  <si>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</si>
  <si>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</si>
  <si>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</si>
  <si>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</si>
  <si>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</si>
  <si>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</si>
  <si>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</si>
  <si>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</si>
  <si>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</si>
  <si>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</si>
  <si>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</si>
  <si>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</si>
  <si>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</si>
  <si>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</si>
  <si>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</si>
  <si>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</si>
  <si>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</si>
  <si>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</si>
  <si>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</si>
  <si>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</si>
  <si>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</si>
  <si>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</si>
  <si>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</si>
  <si>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</si>
  <si>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</si>
  <si>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察隅县组织部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</si>
  <si>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</si>
  <si>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</si>
  <si>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</si>
  <si>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</si>
  <si>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</si>
  <si>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</si>
  <si>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</si>
  <si>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</si>
  <si>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</si>
  <si>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</si>
  <si>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</si>
  <si>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</si>
  <si>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</si>
  <si>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20132</t>
  </si>
  <si>
    <t>组织事务</t>
  </si>
  <si>
    <t>2013201</t>
  </si>
  <si>
    <t xml:space="preserve">  行政运行</t>
  </si>
  <si>
    <t>2013202</t>
  </si>
  <si>
    <t xml:space="preserve">  一般行政管理事务</t>
  </si>
  <si>
    <t>2013204</t>
  </si>
  <si>
    <t xml:space="preserve">  公务员事务</t>
  </si>
  <si>
    <t>2013299</t>
  </si>
  <si>
    <t xml:space="preserve">  其他组织事务支出</t>
  </si>
  <si>
    <t>208</t>
  </si>
  <si>
    <t>社会保障和就业支出</t>
  </si>
  <si>
    <t>20899</t>
  </si>
  <si>
    <t>其他社会保障和就业支出</t>
  </si>
  <si>
    <t>2089999</t>
  </si>
  <si>
    <t xml:space="preserve">  其他社会保障和就业支出</t>
  </si>
  <si>
    <t>213</t>
  </si>
  <si>
    <t>农林水支出</t>
  </si>
  <si>
    <t>21307</t>
  </si>
  <si>
    <t>农村综合改革</t>
  </si>
  <si>
    <t>2130799</t>
  </si>
  <si>
    <t xml:space="preserve">  其他农村综合改革支出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</si>
  <si>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</si>
  <si>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</si>
  <si>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</si>
  <si>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</si>
  <si>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</si>
  <si>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</si>
  <si>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</si>
  <si>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</si>
  <si>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</si>
  <si>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</si>
  <si>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</si>
  <si>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</si>
  <si>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</si>
  <si>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</si>
  <si>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</si>
  <si>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</si>
  <si>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</si>
  <si>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</si>
  <si>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</si>
  <si>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 xml:space="preserve">  其他一般公共服务支出</t>
  </si>
  <si>
    <t>2130706</t>
  </si>
  <si>
    <t xml:space="preserve">  对村集体经济组织的补助</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</si>
  <si>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</si>
  <si>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</si>
  <si>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</si>
  <si>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</si>
  <si>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</si>
  <si>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</si>
  <si>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</si>
  <si>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</si>
  <si>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</si>
  <si>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</si>
  <si>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</si>
  <si>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</si>
  <si>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</si>
  <si>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</si>
  <si>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</si>
  <si>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</si>
  <si>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</si>
  <si>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</si>
  <si>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1"/>
        <rFont val="宋体"/>
        <charset val="134"/>
      </rPr>
      <t xml:space="preserve">项 </t>
    </r>
    <r>
      <rPr>
        <sz val="11"/>
        <color indexed="8"/>
        <rFont val="宋体"/>
        <charset val="134"/>
      </rPr>
      <t xml:space="preserve">   </t>
    </r>
    <r>
      <rPr>
        <sz val="11"/>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</si>
  <si>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</si>
  <si>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</si>
  <si>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</si>
  <si>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</si>
  <si>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</si>
  <si>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</si>
  <si>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</si>
  <si>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</si>
  <si>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</si>
  <si>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</si>
  <si>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</si>
  <si>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</si>
  <si>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</si>
  <si>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</si>
  <si>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</si>
  <si>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</si>
  <si>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</si>
  <si>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</si>
  <si>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</si>
  <si>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</si>
  <si>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</si>
  <si>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</si>
  <si>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</si>
  <si>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</si>
  <si>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</si>
  <si>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</si>
  <si>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</si>
  <si>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</si>
  <si>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</si>
  <si>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</si>
  <si>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</si>
  <si>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</si>
  <si>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</si>
  <si>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</si>
  <si>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</si>
  <si>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</si>
  <si>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</si>
  <si>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</si>
  <si>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</si>
  <si>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</si>
  <si>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</si>
  <si>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</si>
  <si>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</si>
  <si>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</si>
  <si>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</si>
  <si>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</si>
  <si>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</si>
  <si>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</si>
  <si>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</si>
  <si>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</si>
  <si>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</si>
  <si>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</si>
  <si>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</si>
  <si>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</si>
  <si>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</si>
  <si>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</si>
  <si>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</si>
  <si>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</si>
  <si>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</si>
  <si>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</si>
  <si>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</si>
  <si>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</si>
  <si>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</si>
  <si>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</si>
  <si>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</si>
  <si>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</si>
  <si>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</si>
  <si>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</si>
  <si>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</si>
  <si>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</si>
  <si>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</si>
  <si>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</si>
  <si>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</si>
  <si>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</si>
  <si>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</si>
  <si>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</si>
  <si>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</si>
  <si>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</si>
  <si>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</si>
  <si>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</si>
  <si>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</si>
  <si>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</si>
  <si>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</si>
  <si>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</si>
  <si>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</si>
  <si>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</si>
  <si>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</si>
  <si>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</si>
  <si>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</si>
  <si>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</si>
  <si>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</si>
  <si>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</si>
  <si>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</si>
  <si>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</si>
  <si>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</si>
  <si>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</si>
  <si>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</si>
  <si>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</si>
  <si>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</si>
  <si>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</si>
  <si>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</si>
  <si>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</si>
  <si>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</si>
  <si>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</si>
  <si>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</si>
  <si>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</si>
  <si>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rPr>
        <sz val="12"/>
        <rFont val="宋体"/>
        <charset val="134"/>
      </rPr>
      <t xml:space="preserve">项 </t>
    </r>
    <r>
      <rPr>
        <sz val="11"/>
        <color indexed="8"/>
        <rFont val="宋体"/>
        <charset val="134"/>
      </rPr>
      <t xml:space="preserve">   </t>
    </r>
    <r>
      <rPr>
        <sz val="12"/>
        <rFont val="宋体"/>
        <charset val="134"/>
      </rPr>
      <t>目</t>
    </r>
  </si>
  <si>
    <t>注：本表反映部门本年度国有资本经营预算财政拨款支出情况,我单位暂无此项资金预算。</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</si>
</sst>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 "/>
    <numFmt numFmtId="178" formatCode="#,##0_ "/>
    <numFmt numFmtId="179" formatCode="yyyy&quot;年&quot;mm&quot;月&quot;dd&quot;日&quot;"/>
  </numFmts>
  <fonts count="40">
    <font>
      <sz val="11"/>
      <color theme="1"/>
      <name val="宋体"/>
      <charset val="134"/>
      <scheme val="minor"/>
    </font>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name val="宋体"/>
      <charset val="134"/>
    </font>
    <font>
      <sz val="12"/>
      <color indexed="8"/>
      <name val="Arial"/>
      <charset val="0"/>
    </font>
    <font>
      <sz val="10"/>
      <color indexed="8"/>
      <name val="Arial"/>
      <charset val="0"/>
    </font>
    <font>
      <sz val="16"/>
      <color indexed="8"/>
      <name val="华文中宋"/>
      <charset val="134"/>
    </font>
    <font>
      <sz val="10"/>
      <color rgb="FF000000"/>
      <name val="宋体"/>
      <charset val="134"/>
    </font>
    <font>
      <b/>
      <sz val="11"/>
      <color theme="1"/>
      <name val="宋体"/>
      <charset val="134"/>
      <scheme val="minor"/>
    </font>
    <font>
      <sz val="12"/>
      <color indexed="8"/>
      <name val="宋体"/>
      <charset val="134"/>
      <scheme val="minor"/>
    </font>
    <font>
      <b/>
      <sz val="11"/>
      <name val="宋体"/>
      <charset val="134"/>
    </font>
    <font>
      <b/>
      <sz val="11"/>
      <color indexed="8"/>
      <name val="宋体"/>
      <charset val="0"/>
    </font>
    <font>
      <sz val="11"/>
      <color indexed="8"/>
      <name val="宋体"/>
      <charset val="0"/>
    </font>
    <font>
      <sz val="11"/>
      <color indexed="8"/>
      <name val="宋体"/>
      <charset val="134"/>
    </font>
    <font>
      <b/>
      <sz val="11"/>
      <color indexed="8"/>
      <name val="宋体"/>
      <charset val="134"/>
    </font>
    <font>
      <b/>
      <sz val="36"/>
      <name val="黑体"/>
      <charset val="134"/>
    </font>
    <font>
      <b/>
      <sz val="22"/>
      <name val="楷体"/>
      <charset val="134"/>
    </font>
    <font>
      <b/>
      <sz val="16"/>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tint="-0.0499893185216834"/>
        <bgColor indexed="64"/>
      </patternFill>
    </fill>
    <fill>
      <patternFill patternType="solid">
        <fgColor theme="0" tint="-0.0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43">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thin">
        <color indexed="8"/>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31" fillId="14" borderId="0" applyNumberFormat="0" applyBorder="0" applyAlignment="0" applyProtection="0">
      <alignment vertical="center"/>
    </xf>
    <xf numFmtId="0" fontId="28" fillId="8" borderId="3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1"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32" fillId="1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38" applyNumberFormat="0" applyFont="0" applyAlignment="0" applyProtection="0">
      <alignment vertical="center"/>
    </xf>
    <xf numFmtId="0" fontId="32" fillId="20" borderId="0" applyNumberFormat="0" applyBorder="0" applyAlignment="0" applyProtection="0">
      <alignment vertical="center"/>
    </xf>
    <xf numFmtId="0" fontId="2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36" applyNumberFormat="0" applyFill="0" applyAlignment="0" applyProtection="0">
      <alignment vertical="center"/>
    </xf>
    <xf numFmtId="0" fontId="8" fillId="0" borderId="0"/>
    <xf numFmtId="0" fontId="30" fillId="0" borderId="36" applyNumberFormat="0" applyFill="0" applyAlignment="0" applyProtection="0">
      <alignment vertical="center"/>
    </xf>
    <xf numFmtId="0" fontId="1" fillId="0" borderId="0">
      <alignment vertical="center"/>
    </xf>
    <xf numFmtId="0" fontId="32" fillId="23" borderId="0" applyNumberFormat="0" applyBorder="0" applyAlignment="0" applyProtection="0">
      <alignment vertical="center"/>
    </xf>
    <xf numFmtId="0" fontId="21" fillId="0" borderId="41" applyNumberFormat="0" applyFill="0" applyAlignment="0" applyProtection="0">
      <alignment vertical="center"/>
    </xf>
    <xf numFmtId="0" fontId="32" fillId="25" borderId="0" applyNumberFormat="0" applyBorder="0" applyAlignment="0" applyProtection="0">
      <alignment vertical="center"/>
    </xf>
    <xf numFmtId="0" fontId="33" fillId="6" borderId="40" applyNumberFormat="0" applyAlignment="0" applyProtection="0">
      <alignment vertical="center"/>
    </xf>
    <xf numFmtId="0" fontId="26" fillId="6" borderId="37" applyNumberFormat="0" applyAlignment="0" applyProtection="0">
      <alignment vertical="center"/>
    </xf>
    <xf numFmtId="0" fontId="37" fillId="18" borderId="42" applyNumberFormat="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24" fillId="0" borderId="35" applyNumberFormat="0" applyFill="0" applyAlignment="0" applyProtection="0">
      <alignment vertical="center"/>
    </xf>
    <xf numFmtId="0" fontId="29" fillId="0" borderId="39" applyNumberFormat="0" applyFill="0" applyAlignment="0" applyProtection="0">
      <alignment vertical="center"/>
    </xf>
    <xf numFmtId="0" fontId="35" fillId="17" borderId="0" applyNumberFormat="0" applyBorder="0" applyAlignment="0" applyProtection="0">
      <alignment vertical="center"/>
    </xf>
    <xf numFmtId="0" fontId="39" fillId="19" borderId="0" applyNumberFormat="0" applyBorder="0" applyAlignment="0" applyProtection="0">
      <alignment vertical="center"/>
    </xf>
    <xf numFmtId="0" fontId="31" fillId="21" borderId="0" applyNumberFormat="0" applyBorder="0" applyAlignment="0" applyProtection="0">
      <alignment vertical="center"/>
    </xf>
    <xf numFmtId="0" fontId="32" fillId="30"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1" fillId="0" borderId="0">
      <alignment vertical="center"/>
    </xf>
    <xf numFmtId="0" fontId="31" fillId="33" borderId="0" applyNumberFormat="0" applyBorder="0" applyAlignment="0" applyProtection="0">
      <alignment vertical="center"/>
    </xf>
    <xf numFmtId="0" fontId="32" fillId="29" borderId="0" applyNumberFormat="0" applyBorder="0" applyAlignment="0" applyProtection="0">
      <alignment vertical="center"/>
    </xf>
    <xf numFmtId="0" fontId="32" fillId="35" borderId="0" applyNumberFormat="0" applyBorder="0" applyAlignment="0" applyProtection="0">
      <alignment vertical="center"/>
    </xf>
    <xf numFmtId="0" fontId="31" fillId="26" borderId="0" applyNumberFormat="0" applyBorder="0" applyAlignment="0" applyProtection="0">
      <alignment vertical="center"/>
    </xf>
    <xf numFmtId="0" fontId="31" fillId="10" borderId="0" applyNumberFormat="0" applyBorder="0" applyAlignment="0" applyProtection="0">
      <alignment vertical="center"/>
    </xf>
    <xf numFmtId="0" fontId="32" fillId="12" borderId="0" applyNumberFormat="0" applyBorder="0" applyAlignment="0" applyProtection="0">
      <alignment vertical="center"/>
    </xf>
    <xf numFmtId="0" fontId="31" fillId="22" borderId="0" applyNumberFormat="0" applyBorder="0" applyAlignment="0" applyProtection="0">
      <alignment vertical="center"/>
    </xf>
    <xf numFmtId="0" fontId="32" fillId="15" borderId="0" applyNumberFormat="0" applyBorder="0" applyAlignment="0" applyProtection="0">
      <alignment vertical="center"/>
    </xf>
    <xf numFmtId="0" fontId="32" fillId="34" borderId="0" applyNumberFormat="0" applyBorder="0" applyAlignment="0" applyProtection="0">
      <alignment vertical="center"/>
    </xf>
    <xf numFmtId="0" fontId="31" fillId="9" borderId="0" applyNumberFormat="0" applyBorder="0" applyAlignment="0" applyProtection="0">
      <alignment vertical="center"/>
    </xf>
    <xf numFmtId="0" fontId="32" fillId="24" borderId="0" applyNumberFormat="0" applyBorder="0" applyAlignment="0" applyProtection="0">
      <alignment vertical="center"/>
    </xf>
  </cellStyleXfs>
  <cellXfs count="168">
    <xf numFmtId="0" fontId="0" fillId="0" borderId="0" xfId="0">
      <alignment vertical="center"/>
    </xf>
    <xf numFmtId="0" fontId="1" fillId="0" borderId="0" xfId="41" applyFill="1" applyAlignment="1">
      <alignment vertical="center" wrapText="1"/>
    </xf>
    <xf numFmtId="0" fontId="1" fillId="0" borderId="0" xfId="0" applyFont="1" applyFill="1" applyAlignment="1"/>
    <xf numFmtId="0" fontId="2" fillId="2" borderId="0" xfId="41" applyFont="1" applyFill="1" applyAlignment="1">
      <alignment horizontal="center" vertical="center" wrapText="1"/>
    </xf>
    <xf numFmtId="0" fontId="3" fillId="2" borderId="0" xfId="41" applyFont="1" applyFill="1" applyAlignment="1">
      <alignment horizontal="center" vertical="center" wrapText="1"/>
    </xf>
    <xf numFmtId="0" fontId="3" fillId="2" borderId="0" xfId="41" applyFont="1" applyFill="1" applyAlignment="1">
      <alignment vertical="center" wrapText="1"/>
    </xf>
    <xf numFmtId="0" fontId="4" fillId="2" borderId="0" xfId="1" applyFont="1" applyFill="1" applyAlignment="1">
      <alignment horizontal="right" vertical="center"/>
    </xf>
    <xf numFmtId="0" fontId="4" fillId="2" borderId="0" xfId="1" applyFont="1" applyFill="1" applyAlignment="1">
      <alignment horizontal="left" vertical="center"/>
    </xf>
    <xf numFmtId="0" fontId="3" fillId="2" borderId="1" xfId="41" applyFont="1" applyFill="1" applyBorder="1" applyAlignment="1">
      <alignment vertical="center" wrapText="1"/>
    </xf>
    <xf numFmtId="0" fontId="1" fillId="3" borderId="2" xfId="41" applyFont="1" applyFill="1" applyBorder="1" applyAlignment="1">
      <alignment horizontal="center" vertical="center" wrapText="1"/>
    </xf>
    <xf numFmtId="0" fontId="1" fillId="3" borderId="3" xfId="41" applyFont="1" applyFill="1" applyBorder="1" applyAlignment="1">
      <alignment horizontal="center" vertical="center" wrapText="1"/>
    </xf>
    <xf numFmtId="0" fontId="1" fillId="3" borderId="4" xfId="41" applyFont="1" applyFill="1" applyBorder="1" applyAlignment="1">
      <alignment horizontal="center" vertical="center" wrapText="1"/>
    </xf>
    <xf numFmtId="0" fontId="1" fillId="3" borderId="5" xfId="41" applyFont="1" applyFill="1" applyBorder="1" applyAlignment="1">
      <alignment horizontal="center" vertical="center" wrapText="1"/>
    </xf>
    <xf numFmtId="0" fontId="1" fillId="3" borderId="6" xfId="41" applyFont="1" applyFill="1" applyBorder="1" applyAlignment="1">
      <alignment horizontal="center" vertical="center" wrapText="1"/>
    </xf>
    <xf numFmtId="0" fontId="1" fillId="3" borderId="7" xfId="41" applyFont="1" applyFill="1" applyBorder="1" applyAlignment="1">
      <alignment horizontal="center" vertical="center" wrapText="1"/>
    </xf>
    <xf numFmtId="0" fontId="1" fillId="3" borderId="8" xfId="41" applyFont="1" applyFill="1" applyBorder="1" applyAlignment="1">
      <alignment horizontal="center" vertical="center" wrapText="1"/>
    </xf>
    <xf numFmtId="0" fontId="1" fillId="3" borderId="9" xfId="41" applyFont="1" applyFill="1" applyBorder="1" applyAlignment="1">
      <alignment horizontal="center" vertical="center" wrapText="1"/>
    </xf>
    <xf numFmtId="0" fontId="1" fillId="3" borderId="10" xfId="41" applyFont="1" applyFill="1" applyBorder="1" applyAlignment="1">
      <alignment horizontal="center" vertical="center" wrapText="1"/>
    </xf>
    <xf numFmtId="0" fontId="1" fillId="3" borderId="11" xfId="41" applyFont="1" applyFill="1" applyBorder="1" applyAlignment="1">
      <alignment horizontal="center" vertical="center" wrapText="1"/>
    </xf>
    <xf numFmtId="0" fontId="1" fillId="0" borderId="12" xfId="41" applyFont="1" applyFill="1" applyBorder="1" applyAlignment="1">
      <alignment horizontal="center" vertical="center" wrapText="1"/>
    </xf>
    <xf numFmtId="0" fontId="1" fillId="0" borderId="13" xfId="41" applyFont="1" applyFill="1" applyBorder="1" applyAlignment="1">
      <alignment horizontal="center" vertical="center" wrapText="1"/>
    </xf>
    <xf numFmtId="0" fontId="1" fillId="0" borderId="14" xfId="41" applyFont="1" applyFill="1" applyBorder="1" applyAlignment="1">
      <alignment horizontal="center" vertical="center" wrapText="1"/>
    </xf>
    <xf numFmtId="0" fontId="1" fillId="0" borderId="8" xfId="41" applyFont="1" applyFill="1" applyBorder="1" applyAlignment="1">
      <alignment horizontal="center" vertical="center" wrapText="1"/>
    </xf>
    <xf numFmtId="0" fontId="1" fillId="0" borderId="15" xfId="41" applyFont="1" applyFill="1" applyBorder="1" applyAlignment="1">
      <alignment horizontal="center" vertical="center" wrapText="1"/>
    </xf>
    <xf numFmtId="0" fontId="1" fillId="0" borderId="16" xfId="41" applyFont="1" applyFill="1" applyBorder="1" applyAlignment="1">
      <alignment horizontal="center" vertical="center" wrapText="1"/>
    </xf>
    <xf numFmtId="0" fontId="1" fillId="0" borderId="17" xfId="41" applyFont="1" applyFill="1" applyBorder="1" applyAlignment="1">
      <alignment horizontal="center" vertical="center" wrapText="1"/>
    </xf>
    <xf numFmtId="4" fontId="1" fillId="0" borderId="8" xfId="41" applyNumberFormat="1" applyFont="1" applyFill="1" applyBorder="1" applyAlignment="1">
      <alignment horizontal="center" vertical="center" wrapText="1"/>
    </xf>
    <xf numFmtId="0" fontId="1" fillId="0" borderId="7" xfId="41" applyFont="1" applyFill="1" applyBorder="1" applyAlignment="1">
      <alignment horizontal="center" vertical="center" wrapText="1"/>
    </xf>
    <xf numFmtId="0" fontId="3" fillId="0" borderId="8" xfId="41" applyFont="1" applyFill="1" applyBorder="1" applyAlignment="1">
      <alignment vertical="center" wrapText="1"/>
    </xf>
    <xf numFmtId="0" fontId="1" fillId="0" borderId="8" xfId="41" applyFont="1" applyFill="1" applyBorder="1" applyAlignment="1">
      <alignment vertical="center" wrapText="1"/>
    </xf>
    <xf numFmtId="4" fontId="1" fillId="0" borderId="8" xfId="41" applyNumberFormat="1" applyFont="1" applyFill="1" applyBorder="1" applyAlignment="1">
      <alignment vertical="center" wrapText="1"/>
    </xf>
    <xf numFmtId="0" fontId="1" fillId="0" borderId="18" xfId="41" applyFont="1" applyFill="1" applyBorder="1" applyAlignment="1">
      <alignment horizontal="center" vertical="center" wrapText="1"/>
    </xf>
    <xf numFmtId="0" fontId="1" fillId="0" borderId="19" xfId="41" applyFont="1" applyFill="1" applyBorder="1" applyAlignment="1">
      <alignment horizontal="center" vertical="center" wrapText="1"/>
    </xf>
    <xf numFmtId="0" fontId="1" fillId="0" borderId="19" xfId="41" applyFont="1" applyFill="1" applyBorder="1" applyAlignment="1">
      <alignment vertical="center" wrapText="1"/>
    </xf>
    <xf numFmtId="0" fontId="1" fillId="0" borderId="20" xfId="41" applyFont="1" applyFill="1" applyBorder="1" applyAlignment="1">
      <alignment horizontal="left" vertical="center" wrapText="1"/>
    </xf>
    <xf numFmtId="0" fontId="1" fillId="0" borderId="20" xfId="41" applyFont="1" applyFill="1" applyBorder="1" applyAlignment="1">
      <alignment horizontal="left" vertical="center"/>
    </xf>
    <xf numFmtId="0" fontId="5" fillId="2" borderId="0" xfId="41" applyFont="1" applyFill="1" applyAlignment="1">
      <alignment vertical="center" wrapText="1"/>
    </xf>
    <xf numFmtId="0" fontId="1" fillId="0" borderId="0" xfId="41" applyFont="1" applyFill="1" applyAlignment="1">
      <alignment horizontal="center" vertical="center" wrapText="1"/>
    </xf>
    <xf numFmtId="0" fontId="3" fillId="2" borderId="0" xfId="41" applyFont="1" applyFill="1" applyBorder="1" applyAlignment="1">
      <alignment vertical="center" wrapText="1"/>
    </xf>
    <xf numFmtId="0" fontId="6" fillId="3" borderId="8" xfId="41" applyFont="1" applyFill="1" applyBorder="1" applyAlignment="1">
      <alignment horizontal="center" vertical="center" wrapText="1"/>
    </xf>
    <xf numFmtId="0" fontId="6" fillId="0" borderId="8" xfId="41" applyFont="1" applyFill="1" applyBorder="1" applyAlignment="1">
      <alignment horizontal="center" vertical="center" wrapText="1"/>
    </xf>
    <xf numFmtId="0" fontId="6" fillId="0" borderId="10" xfId="41" applyFont="1" applyFill="1" applyBorder="1" applyAlignment="1">
      <alignment horizontal="center" vertical="center" wrapText="1"/>
    </xf>
    <xf numFmtId="0" fontId="6" fillId="0" borderId="21" xfId="41" applyFont="1" applyFill="1" applyBorder="1" applyAlignment="1">
      <alignment horizontal="center" vertical="center" wrapText="1"/>
    </xf>
    <xf numFmtId="177" fontId="6" fillId="0" borderId="8" xfId="41" applyNumberFormat="1" applyFont="1" applyFill="1" applyBorder="1" applyAlignment="1">
      <alignment horizontal="center" vertical="center" wrapText="1"/>
    </xf>
    <xf numFmtId="0" fontId="1" fillId="0" borderId="0" xfId="41" applyFont="1" applyFill="1" applyBorder="1" applyAlignment="1">
      <alignment horizontal="left" vertical="center" wrapText="1"/>
    </xf>
    <xf numFmtId="0" fontId="1" fillId="0" borderId="0" xfId="41" applyFont="1" applyFill="1" applyBorder="1" applyAlignment="1">
      <alignment horizontal="left" vertical="center"/>
    </xf>
    <xf numFmtId="0" fontId="1" fillId="0" borderId="0" xfId="41" applyFont="1" applyFill="1" applyAlignment="1">
      <alignment horizontal="left" vertical="center"/>
    </xf>
    <xf numFmtId="0" fontId="1" fillId="0" borderId="0" xfId="41" applyFont="1" applyAlignment="1">
      <alignment horizontal="center" vertical="center" wrapText="1"/>
    </xf>
    <xf numFmtId="0" fontId="1" fillId="0" borderId="0" xfId="41" applyFont="1" applyAlignment="1">
      <alignment vertical="center" wrapText="1"/>
    </xf>
    <xf numFmtId="0" fontId="1" fillId="0" borderId="0" xfId="41" applyAlignment="1">
      <alignment vertical="center" wrapText="1"/>
    </xf>
    <xf numFmtId="0" fontId="1" fillId="0" borderId="0" xfId="0" applyFont="1" applyFill="1" applyBorder="1" applyAlignment="1"/>
    <xf numFmtId="0" fontId="6" fillId="4" borderId="8" xfId="41" applyFont="1" applyFill="1" applyBorder="1" applyAlignment="1">
      <alignment horizontal="center" vertical="center" wrapText="1"/>
    </xf>
    <xf numFmtId="0" fontId="6" fillId="0" borderId="8" xfId="41" applyFont="1" applyBorder="1" applyAlignment="1">
      <alignment horizontal="center" vertical="center" wrapText="1"/>
    </xf>
    <xf numFmtId="177" fontId="6" fillId="0" borderId="8" xfId="41" applyNumberFormat="1" applyFont="1" applyFill="1" applyBorder="1" applyAlignment="1">
      <alignment vertical="center" wrapText="1"/>
    </xf>
    <xf numFmtId="0" fontId="6" fillId="0" borderId="8" xfId="41" applyFont="1" applyFill="1" applyBorder="1" applyAlignment="1">
      <alignment vertical="center" wrapText="1"/>
    </xf>
    <xf numFmtId="0" fontId="1" fillId="0" borderId="0" xfId="41" applyFont="1" applyBorder="1" applyAlignment="1">
      <alignment horizontal="left" vertical="center" wrapText="1"/>
    </xf>
    <xf numFmtId="0" fontId="1" fillId="0" borderId="0" xfId="41" applyFont="1" applyBorder="1" applyAlignment="1">
      <alignment horizontal="left" vertical="center"/>
    </xf>
    <xf numFmtId="0" fontId="1" fillId="2" borderId="0" xfId="41" applyFont="1" applyFill="1" applyAlignment="1">
      <alignment vertical="center" wrapText="1"/>
    </xf>
    <xf numFmtId="0" fontId="7" fillId="0" borderId="0" xfId="21" applyFont="1" applyAlignment="1">
      <alignment vertical="center"/>
    </xf>
    <xf numFmtId="0" fontId="8" fillId="0" borderId="0" xfId="21" applyAlignment="1">
      <alignment vertical="center"/>
    </xf>
    <xf numFmtId="0" fontId="8" fillId="0" borderId="0" xfId="21"/>
    <xf numFmtId="0" fontId="9" fillId="0" borderId="0" xfId="21" applyFont="1" applyAlignment="1">
      <alignment horizontal="center" vertical="center"/>
    </xf>
    <xf numFmtId="0" fontId="10" fillId="0" borderId="0" xfId="21" applyFont="1" applyBorder="1" applyAlignment="1">
      <alignment horizontal="left" vertical="center"/>
    </xf>
    <xf numFmtId="0" fontId="8" fillId="0" borderId="0" xfId="21" applyFont="1" applyBorder="1" applyAlignment="1">
      <alignment vertical="center"/>
    </xf>
    <xf numFmtId="0" fontId="0" fillId="4" borderId="8" xfId="0" applyFont="1" applyFill="1" applyBorder="1" applyAlignment="1">
      <alignment horizontal="center" vertical="center" wrapText="1"/>
    </xf>
    <xf numFmtId="0" fontId="0" fillId="0" borderId="8" xfId="0" applyFont="1" applyFill="1" applyBorder="1" applyAlignment="1">
      <alignment horizontal="left" vertical="center"/>
    </xf>
    <xf numFmtId="0" fontId="11" fillId="0" borderId="8" xfId="0" applyFont="1" applyFill="1" applyBorder="1" applyAlignment="1">
      <alignment vertical="center"/>
    </xf>
    <xf numFmtId="176" fontId="0" fillId="0" borderId="8" xfId="0" applyNumberFormat="1" applyFont="1" applyFill="1" applyBorder="1" applyAlignment="1">
      <alignment vertical="center"/>
    </xf>
    <xf numFmtId="0" fontId="0" fillId="0" borderId="8" xfId="0" applyFont="1" applyFill="1" applyBorder="1" applyAlignment="1">
      <alignment vertical="center"/>
    </xf>
    <xf numFmtId="0" fontId="11" fillId="0" borderId="8" xfId="0" applyFont="1" applyFill="1" applyBorder="1" applyAlignment="1">
      <alignment horizontal="center" vertical="center"/>
    </xf>
    <xf numFmtId="176" fontId="11" fillId="0" borderId="8" xfId="0" applyNumberFormat="1" applyFont="1" applyFill="1" applyBorder="1" applyAlignment="1">
      <alignment vertical="center"/>
    </xf>
    <xf numFmtId="0" fontId="12" fillId="0" borderId="0" xfId="21" applyFont="1" applyAlignment="1">
      <alignment horizontal="left" vertical="center"/>
    </xf>
    <xf numFmtId="0" fontId="4" fillId="2" borderId="0" xfId="23" applyFont="1" applyFill="1" applyAlignment="1">
      <alignment horizontal="right" vertical="center"/>
    </xf>
    <xf numFmtId="0" fontId="4" fillId="0" borderId="0" xfId="21" applyFont="1" applyBorder="1" applyAlignment="1">
      <alignment horizontal="right" vertical="center"/>
    </xf>
    <xf numFmtId="0" fontId="3" fillId="2" borderId="0" xfId="41" applyFont="1" applyFill="1" applyAlignment="1">
      <alignment horizontal="left" vertical="center" wrapText="1"/>
    </xf>
    <xf numFmtId="0" fontId="6" fillId="4" borderId="22" xfId="41" applyFont="1" applyFill="1" applyBorder="1" applyAlignment="1">
      <alignment horizontal="center" vertical="center" wrapText="1"/>
    </xf>
    <xf numFmtId="0" fontId="6" fillId="4" borderId="23" xfId="41" applyFont="1" applyFill="1" applyBorder="1" applyAlignment="1">
      <alignment horizontal="center" vertical="center" wrapText="1"/>
    </xf>
    <xf numFmtId="0" fontId="6" fillId="4" borderId="24" xfId="41" applyFont="1" applyFill="1" applyBorder="1" applyAlignment="1">
      <alignment horizontal="center" vertical="center" wrapText="1"/>
    </xf>
    <xf numFmtId="0" fontId="6" fillId="4" borderId="25" xfId="41" applyFont="1" applyFill="1" applyBorder="1" applyAlignment="1">
      <alignment horizontal="center" vertical="center" wrapText="1"/>
    </xf>
    <xf numFmtId="0" fontId="6" fillId="4" borderId="0" xfId="41" applyFont="1" applyFill="1" applyAlignment="1">
      <alignment horizontal="center" vertical="center" wrapText="1"/>
    </xf>
    <xf numFmtId="0" fontId="6" fillId="4" borderId="26" xfId="41" applyFont="1" applyFill="1" applyBorder="1" applyAlignment="1">
      <alignment horizontal="center" vertical="center" wrapText="1"/>
    </xf>
    <xf numFmtId="0" fontId="6" fillId="4" borderId="27" xfId="41" applyFont="1" applyFill="1" applyBorder="1" applyAlignment="1">
      <alignment horizontal="center" vertical="center" wrapText="1"/>
    </xf>
    <xf numFmtId="0" fontId="6" fillId="4" borderId="16" xfId="41" applyFont="1" applyFill="1" applyBorder="1" applyAlignment="1">
      <alignment horizontal="center" vertical="center" wrapText="1"/>
    </xf>
    <xf numFmtId="0" fontId="6" fillId="4" borderId="17" xfId="41" applyFont="1" applyFill="1" applyBorder="1" applyAlignment="1">
      <alignment horizontal="center" vertical="center" wrapText="1"/>
    </xf>
    <xf numFmtId="0" fontId="13" fillId="0" borderId="8" xfId="41" applyFont="1" applyBorder="1" applyAlignment="1">
      <alignment horizontal="center" vertical="center" wrapText="1"/>
    </xf>
    <xf numFmtId="4" fontId="13" fillId="0" borderId="8" xfId="41" applyNumberFormat="1" applyFont="1" applyFill="1" applyBorder="1" applyAlignment="1">
      <alignment horizontal="right" vertical="center" wrapText="1"/>
    </xf>
    <xf numFmtId="176" fontId="13" fillId="0" borderId="8" xfId="41" applyNumberFormat="1" applyFont="1" applyFill="1" applyBorder="1" applyAlignment="1">
      <alignment horizontal="right" vertical="center" wrapTex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4" fontId="6" fillId="0" borderId="8" xfId="41" applyNumberFormat="1" applyFont="1" applyFill="1" applyBorder="1" applyAlignment="1">
      <alignment horizontal="right" vertical="center" wrapText="1"/>
    </xf>
    <xf numFmtId="176" fontId="6" fillId="0" borderId="8" xfId="41" applyNumberFormat="1" applyFont="1" applyFill="1" applyBorder="1" applyAlignment="1">
      <alignment horizontal="right" vertical="center" wrapText="1"/>
    </xf>
    <xf numFmtId="0" fontId="15" fillId="0" borderId="28"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15" fillId="0" borderId="30"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8" xfId="0" applyFont="1" applyFill="1" applyBorder="1" applyAlignment="1">
      <alignment horizontal="left" vertical="center" shrinkToFit="1"/>
    </xf>
    <xf numFmtId="4" fontId="6" fillId="0" borderId="14" xfId="41" applyNumberFormat="1" applyFont="1" applyFill="1" applyBorder="1" applyAlignment="1">
      <alignment horizontal="right" vertical="center" wrapText="1"/>
    </xf>
    <xf numFmtId="178" fontId="1" fillId="0" borderId="0" xfId="41" applyNumberFormat="1" applyAlignment="1">
      <alignment vertical="center" wrapText="1"/>
    </xf>
    <xf numFmtId="0" fontId="3" fillId="0" borderId="0" xfId="1" applyFont="1" applyAlignment="1">
      <alignment horizontal="right" vertical="center"/>
    </xf>
    <xf numFmtId="0" fontId="1" fillId="0" borderId="0" xfId="1" applyAlignment="1">
      <alignment horizontal="right" vertical="center"/>
    </xf>
    <xf numFmtId="0" fontId="1" fillId="0" borderId="0" xfId="1" applyBorder="1" applyAlignment="1">
      <alignment horizontal="right" vertical="center"/>
    </xf>
    <xf numFmtId="0" fontId="9" fillId="0" borderId="0" xfId="1" applyFont="1" applyFill="1" applyAlignment="1">
      <alignment horizontal="center" vertical="center"/>
    </xf>
    <xf numFmtId="0" fontId="1" fillId="2" borderId="0" xfId="1" applyFill="1" applyAlignment="1">
      <alignment horizontal="right" vertical="center"/>
    </xf>
    <xf numFmtId="177" fontId="6" fillId="4" borderId="8" xfId="1" applyNumberFormat="1" applyFont="1" applyFill="1" applyBorder="1" applyAlignment="1">
      <alignment horizontal="center" vertical="center"/>
    </xf>
    <xf numFmtId="49" fontId="6" fillId="4" borderId="8" xfId="1" applyNumberFormat="1" applyFont="1" applyFill="1" applyBorder="1" applyAlignment="1">
      <alignment horizontal="center" vertical="center" wrapText="1"/>
    </xf>
    <xf numFmtId="49" fontId="6" fillId="4" borderId="8" xfId="1" applyNumberFormat="1" applyFont="1" applyFill="1" applyBorder="1" applyAlignment="1">
      <alignment horizontal="center" vertical="center"/>
    </xf>
    <xf numFmtId="177" fontId="6" fillId="0" borderId="8" xfId="1" applyNumberFormat="1" applyFont="1" applyFill="1" applyBorder="1" applyAlignment="1">
      <alignment horizontal="left" vertical="center"/>
    </xf>
    <xf numFmtId="177" fontId="6" fillId="0" borderId="8" xfId="1" applyNumberFormat="1" applyFont="1" applyFill="1" applyBorder="1" applyAlignment="1">
      <alignment horizontal="center" vertical="center"/>
    </xf>
    <xf numFmtId="177" fontId="6" fillId="0" borderId="8" xfId="1" applyNumberFormat="1" applyFont="1" applyFill="1" applyBorder="1" applyAlignment="1">
      <alignment horizontal="right" vertical="center"/>
    </xf>
    <xf numFmtId="0" fontId="6" fillId="0" borderId="8" xfId="1" applyNumberFormat="1" applyFont="1" applyFill="1" applyBorder="1" applyAlignment="1">
      <alignment horizontal="center" vertical="center"/>
    </xf>
    <xf numFmtId="176" fontId="6" fillId="0" borderId="8" xfId="1" applyNumberFormat="1" applyFont="1" applyFill="1" applyBorder="1" applyAlignment="1">
      <alignment horizontal="right" vertical="center"/>
    </xf>
    <xf numFmtId="176" fontId="6" fillId="0" borderId="8" xfId="1" applyNumberFormat="1" applyFont="1" applyFill="1" applyBorder="1" applyAlignment="1">
      <alignment horizontal="center" vertical="center"/>
    </xf>
    <xf numFmtId="0" fontId="6" fillId="0" borderId="8" xfId="1" applyFont="1" applyBorder="1" applyAlignment="1">
      <alignment horizontal="left" vertical="center"/>
    </xf>
    <xf numFmtId="4" fontId="16" fillId="0" borderId="29" xfId="0" applyNumberFormat="1" applyFont="1" applyFill="1" applyBorder="1" applyAlignment="1">
      <alignment horizontal="right" vertical="center" shrinkToFit="1"/>
    </xf>
    <xf numFmtId="177" fontId="13" fillId="0" borderId="8" xfId="1" applyNumberFormat="1" applyFont="1" applyFill="1" applyBorder="1" applyAlignment="1">
      <alignment horizontal="center" vertical="center"/>
    </xf>
    <xf numFmtId="176" fontId="13" fillId="0" borderId="8" xfId="1" applyNumberFormat="1" applyFont="1" applyFill="1" applyBorder="1" applyAlignment="1">
      <alignment horizontal="right" vertical="center"/>
    </xf>
    <xf numFmtId="4" fontId="17" fillId="0" borderId="29" xfId="0" applyNumberFormat="1" applyFont="1" applyFill="1" applyBorder="1" applyAlignment="1">
      <alignment horizontal="right" vertical="center" shrinkToFit="1"/>
    </xf>
    <xf numFmtId="177" fontId="13" fillId="4" borderId="8" xfId="1" applyNumberFormat="1" applyFont="1" applyFill="1" applyBorder="1" applyAlignment="1">
      <alignment horizontal="center" vertical="center"/>
    </xf>
    <xf numFmtId="176" fontId="13" fillId="4" borderId="8" xfId="1" applyNumberFormat="1" applyFont="1" applyFill="1" applyBorder="1" applyAlignment="1">
      <alignment horizontal="right" vertical="center"/>
    </xf>
    <xf numFmtId="0" fontId="6" fillId="4" borderId="8" xfId="1" applyNumberFormat="1" applyFont="1" applyFill="1" applyBorder="1" applyAlignment="1">
      <alignment horizontal="center" vertical="center"/>
    </xf>
    <xf numFmtId="176" fontId="13" fillId="4" borderId="8" xfId="1" applyNumberFormat="1" applyFont="1" applyFill="1" applyBorder="1" applyAlignment="1">
      <alignment vertical="center"/>
    </xf>
    <xf numFmtId="0" fontId="1" fillId="0" borderId="0" xfId="1" applyFont="1" applyBorder="1" applyAlignment="1">
      <alignment horizontal="left" vertical="center" wrapText="1"/>
    </xf>
    <xf numFmtId="0" fontId="1" fillId="0" borderId="0" xfId="1" applyFont="1" applyBorder="1" applyAlignment="1">
      <alignment horizontal="left" vertical="center"/>
    </xf>
    <xf numFmtId="0" fontId="5" fillId="0" borderId="0" xfId="1" applyFont="1" applyBorder="1" applyAlignment="1">
      <alignment horizontal="right" vertical="center"/>
    </xf>
    <xf numFmtId="0" fontId="3" fillId="0" borderId="0" xfId="1" applyFont="1" applyBorder="1" applyAlignment="1">
      <alignment horizontal="right" vertical="center"/>
    </xf>
    <xf numFmtId="176" fontId="13" fillId="0" borderId="8" xfId="1" applyNumberFormat="1" applyFont="1" applyFill="1" applyBorder="1" applyAlignment="1">
      <alignment vertical="center"/>
    </xf>
    <xf numFmtId="176" fontId="6" fillId="0" borderId="8" xfId="1" applyNumberFormat="1" applyFont="1" applyFill="1" applyBorder="1" applyAlignment="1">
      <alignment vertical="center"/>
    </xf>
    <xf numFmtId="0" fontId="5"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49"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 fillId="2" borderId="0" xfId="0" applyFont="1" applyFill="1" applyBorder="1" applyAlignment="1">
      <alignment horizontal="right" vertical="center"/>
    </xf>
    <xf numFmtId="0" fontId="4" fillId="2" borderId="0" xfId="1" applyFont="1" applyFill="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177" fontId="6" fillId="4" borderId="8" xfId="0" applyNumberFormat="1" applyFont="1" applyFill="1" applyBorder="1" applyAlignment="1">
      <alignment horizontal="center" vertical="center" wrapText="1"/>
    </xf>
    <xf numFmtId="177" fontId="6" fillId="4" borderId="22" xfId="0" applyNumberFormat="1" applyFont="1" applyFill="1" applyBorder="1" applyAlignment="1">
      <alignment horizontal="center" vertical="center" wrapText="1"/>
    </xf>
    <xf numFmtId="177" fontId="6" fillId="4" borderId="23" xfId="0" applyNumberFormat="1" applyFont="1" applyFill="1" applyBorder="1" applyAlignment="1">
      <alignment horizontal="center" vertical="center" wrapText="1"/>
    </xf>
    <xf numFmtId="177" fontId="6" fillId="4" borderId="24" xfId="0" applyNumberFormat="1" applyFont="1" applyFill="1" applyBorder="1" applyAlignment="1">
      <alignment horizontal="center" vertical="center" wrapText="1"/>
    </xf>
    <xf numFmtId="177" fontId="6" fillId="4" borderId="27" xfId="0" applyNumberFormat="1" applyFont="1" applyFill="1" applyBorder="1" applyAlignment="1">
      <alignment horizontal="center" vertical="center" wrapText="1"/>
    </xf>
    <xf numFmtId="177" fontId="6" fillId="4" borderId="16" xfId="0" applyNumberFormat="1" applyFont="1" applyFill="1" applyBorder="1" applyAlignment="1">
      <alignment horizontal="center" vertical="center" wrapText="1"/>
    </xf>
    <xf numFmtId="177" fontId="6" fillId="4" borderId="1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177" fontId="13" fillId="2" borderId="8" xfId="0" applyNumberFormat="1" applyFont="1" applyFill="1" applyBorder="1" applyAlignment="1">
      <alignment horizontal="center" vertical="center"/>
    </xf>
    <xf numFmtId="176" fontId="13" fillId="0" borderId="8"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6" fontId="6" fillId="0" borderId="8" xfId="0" applyNumberFormat="1" applyFont="1" applyFill="1" applyBorder="1" applyAlignment="1">
      <alignment horizontal="right" vertical="center"/>
    </xf>
    <xf numFmtId="0" fontId="15" fillId="0" borderId="32"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77" fontId="6" fillId="2" borderId="8" xfId="0" applyNumberFormat="1" applyFont="1" applyFill="1" applyBorder="1" applyAlignment="1">
      <alignment horizontal="center" vertical="center"/>
    </xf>
    <xf numFmtId="176" fontId="17" fillId="0" borderId="29" xfId="0" applyNumberFormat="1" applyFont="1" applyFill="1" applyBorder="1" applyAlignment="1">
      <alignment horizontal="right" vertical="center" shrinkToFit="1"/>
    </xf>
    <xf numFmtId="176" fontId="16" fillId="0" borderId="29" xfId="0" applyNumberFormat="1" applyFont="1" applyFill="1" applyBorder="1" applyAlignment="1">
      <alignment horizontal="right" vertical="center" shrinkToFit="1"/>
    </xf>
    <xf numFmtId="0" fontId="1" fillId="0" borderId="0" xfId="0" applyFont="1" applyFill="1" applyBorder="1" applyAlignment="1">
      <alignment vertical="center"/>
    </xf>
    <xf numFmtId="176" fontId="17" fillId="0" borderId="34" xfId="0" applyNumberFormat="1" applyFont="1" applyFill="1" applyBorder="1" applyAlignment="1">
      <alignment horizontal="right" vertical="center" shrinkToFit="1"/>
    </xf>
    <xf numFmtId="176" fontId="16" fillId="0" borderId="34" xfId="0" applyNumberFormat="1" applyFont="1" applyFill="1" applyBorder="1" applyAlignment="1">
      <alignment horizontal="right" vertical="center" shrinkToFit="1"/>
    </xf>
    <xf numFmtId="177" fontId="6" fillId="2" borderId="8" xfId="1" applyNumberFormat="1" applyFont="1" applyFill="1" applyBorder="1" applyAlignment="1">
      <alignment horizontal="center" vertical="center"/>
    </xf>
    <xf numFmtId="177" fontId="6" fillId="2" borderId="8" xfId="1" applyNumberFormat="1" applyFont="1" applyFill="1" applyBorder="1" applyAlignment="1">
      <alignment horizontal="left" vertical="center"/>
    </xf>
    <xf numFmtId="0" fontId="6" fillId="2" borderId="8" xfId="1" applyNumberFormat="1" applyFont="1" applyFill="1" applyBorder="1" applyAlignment="1">
      <alignment horizontal="center" vertical="center"/>
    </xf>
    <xf numFmtId="0" fontId="6" fillId="0" borderId="8" xfId="1" applyFont="1" applyBorder="1" applyAlignment="1">
      <alignment horizontal="right"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79" fontId="20" fillId="0" borderId="0" xfId="0" applyNumberFormat="1" applyFont="1" applyFill="1" applyBorder="1" applyAlignment="1">
      <alignment horizontal="center" vertical="center" wrapText="1"/>
    </xf>
    <xf numFmtId="177" fontId="6" fillId="4" borderId="8" xfId="1" applyNumberFormat="1" applyFont="1" applyFill="1" applyBorder="1" applyAlignment="1" quotePrefix="1">
      <alignment horizontal="center" vertical="center"/>
    </xf>
    <xf numFmtId="177" fontId="6" fillId="2" borderId="8" xfId="1" applyNumberFormat="1" applyFont="1" applyFill="1" applyBorder="1" applyAlignment="1" quotePrefix="1">
      <alignment horizontal="center" vertical="center"/>
    </xf>
    <xf numFmtId="177" fontId="6" fillId="0" borderId="8" xfId="1" applyNumberFormat="1" applyFont="1" applyFill="1" applyBorder="1" applyAlignment="1" quotePrefix="1">
      <alignment horizontal="left" vertical="center"/>
    </xf>
    <xf numFmtId="177" fontId="6" fillId="2" borderId="8" xfId="1" applyNumberFormat="1" applyFont="1" applyFill="1" applyBorder="1" applyAlignment="1" quotePrefix="1">
      <alignment horizontal="left" vertical="center"/>
    </xf>
    <xf numFmtId="0" fontId="6" fillId="2" borderId="8" xfId="1" applyNumberFormat="1" applyFont="1" applyFill="1" applyBorder="1" applyAlignment="1" quotePrefix="1">
      <alignment horizontal="center" vertical="center"/>
    </xf>
    <xf numFmtId="177" fontId="13" fillId="0" borderId="8" xfId="1" applyNumberFormat="1" applyFont="1" applyFill="1" applyBorder="1" applyAlignment="1" quotePrefix="1">
      <alignment horizontal="center" vertical="center"/>
    </xf>
    <xf numFmtId="177" fontId="13" fillId="4" borderId="8" xfId="1" applyNumberFormat="1" applyFont="1" applyFill="1" applyBorder="1" applyAlignment="1" quotePrefix="1">
      <alignment horizontal="center" vertical="center"/>
    </xf>
    <xf numFmtId="0" fontId="6" fillId="4" borderId="8" xfId="1" applyNumberFormat="1" applyFont="1" applyFill="1" applyBorder="1" applyAlignment="1" quotePrefix="1">
      <alignment horizontal="center" vertical="center"/>
    </xf>
    <xf numFmtId="177" fontId="6" fillId="4" borderId="8" xfId="0" applyNumberFormat="1" applyFont="1" applyFill="1" applyBorder="1" applyAlignment="1" quotePrefix="1">
      <alignment horizontal="center" vertical="center" wrapText="1"/>
    </xf>
    <xf numFmtId="177" fontId="6" fillId="2" borderId="8" xfId="0" applyNumberFormat="1" applyFont="1" applyFill="1" applyBorder="1" applyAlignment="1" quotePrefix="1">
      <alignment horizontal="center" vertical="center"/>
    </xf>
    <xf numFmtId="177" fontId="13" fillId="2" borderId="8" xfId="0" applyNumberFormat="1" applyFont="1" applyFill="1" applyBorder="1" applyAlignment="1" quotePrefix="1">
      <alignment horizontal="center" vertical="center"/>
    </xf>
    <xf numFmtId="49" fontId="6" fillId="2" borderId="8" xfId="0" applyNumberFormat="1" applyFont="1" applyFill="1" applyBorder="1" applyAlignment="1" quotePrefix="1">
      <alignment horizontal="center" vertical="center"/>
    </xf>
    <xf numFmtId="177" fontId="6" fillId="0" borderId="8" xfId="1" applyNumberFormat="1" applyFont="1" applyFill="1" applyBorder="1" applyAlignment="1" quotePrefix="1">
      <alignment horizontal="center" vertical="center"/>
    </xf>
  </cellXfs>
  <cellStyles count="53">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tabSelected="1" workbookViewId="0">
      <selection activeCell="A2" sqref="A2"/>
    </sheetView>
  </sheetViews>
  <sheetFormatPr defaultColWidth="9" defaultRowHeight="14.25" outlineLevelRow="2"/>
  <cols>
    <col min="1" max="1" width="147.375" style="50" customWidth="1"/>
    <col min="2" max="16384" width="9" style="50"/>
  </cols>
  <sheetData>
    <row r="1" ht="195" customHeight="1" spans="1:1">
      <c r="A1" s="165" t="s">
        <v>0</v>
      </c>
    </row>
    <row r="2" ht="83" customHeight="1" spans="1:1">
      <c r="A2" s="166"/>
    </row>
    <row r="3" ht="87" customHeight="1" spans="1:1">
      <c r="A3" s="167">
        <v>44875</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workbookViewId="0">
      <selection activeCell="D21" sqref="D21"/>
    </sheetView>
  </sheetViews>
  <sheetFormatPr defaultColWidth="9" defaultRowHeight="14.25"/>
  <cols>
    <col min="1" max="1" width="8.75" style="1" customWidth="1"/>
    <col min="2" max="2" width="4.625" style="1" customWidth="1"/>
    <col min="3" max="3" width="15.125" style="1" customWidth="1"/>
    <col min="4" max="5" width="21.875" style="1" customWidth="1"/>
    <col min="6" max="6" width="27.5" style="1" customWidth="1"/>
    <col min="7" max="252" width="9" style="1"/>
    <col min="253" max="16384" width="9" style="2"/>
  </cols>
  <sheetData>
    <row r="1" customFormat="1" ht="54" customHeight="1" spans="1:16384">
      <c r="A1" s="3" t="s">
        <v>297</v>
      </c>
      <c r="B1" s="3"/>
      <c r="C1" s="3"/>
      <c r="D1" s="3"/>
      <c r="E1" s="3"/>
      <c r="F1" s="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customFormat="1" spans="1:16384">
      <c r="A2" s="4"/>
      <c r="B2" s="4"/>
      <c r="C2" s="4"/>
      <c r="D2" s="5"/>
      <c r="E2" s="5"/>
      <c r="F2" s="6" t="s">
        <v>298</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customFormat="1" ht="15" spans="1:16384">
      <c r="A3" s="7" t="s">
        <v>3</v>
      </c>
      <c r="B3" s="4"/>
      <c r="C3" s="4"/>
      <c r="D3" s="8"/>
      <c r="E3" s="8"/>
      <c r="F3" s="6" t="s">
        <v>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customFormat="1" ht="20.1" customHeight="1" spans="1:16384">
      <c r="A4" s="9" t="s">
        <v>299</v>
      </c>
      <c r="B4" s="10"/>
      <c r="C4" s="10"/>
      <c r="D4" s="11" t="s">
        <v>193</v>
      </c>
      <c r="E4" s="12"/>
      <c r="F4" s="13"/>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customFormat="1" ht="20.1" customHeight="1" spans="1:16384">
      <c r="A5" s="14" t="s">
        <v>123</v>
      </c>
      <c r="B5" s="15"/>
      <c r="C5" s="15" t="s">
        <v>124</v>
      </c>
      <c r="D5" s="16" t="s">
        <v>126</v>
      </c>
      <c r="E5" s="16" t="s">
        <v>195</v>
      </c>
      <c r="F5" s="17" t="s">
        <v>164</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customFormat="1" ht="20.1" customHeight="1" spans="1:16384">
      <c r="A6" s="14"/>
      <c r="B6" s="15"/>
      <c r="C6" s="15"/>
      <c r="D6" s="16"/>
      <c r="E6" s="16"/>
      <c r="F6" s="1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customFormat="1" ht="20.1" customHeight="1" spans="1:16384">
      <c r="A7" s="14"/>
      <c r="B7" s="15"/>
      <c r="C7" s="15"/>
      <c r="D7" s="18"/>
      <c r="E7" s="18"/>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customFormat="1" ht="20.1" customHeight="1" spans="1:16384">
      <c r="A8" s="19" t="s">
        <v>125</v>
      </c>
      <c r="B8" s="20"/>
      <c r="C8" s="21"/>
      <c r="D8" s="22">
        <v>1</v>
      </c>
      <c r="E8" s="22">
        <v>2</v>
      </c>
      <c r="F8" s="22">
        <v>3</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customFormat="1" ht="20.1" customHeight="1" spans="1:16384">
      <c r="A9" s="23" t="s">
        <v>126</v>
      </c>
      <c r="B9" s="24"/>
      <c r="C9" s="25"/>
      <c r="D9" s="26">
        <v>0</v>
      </c>
      <c r="E9" s="26">
        <v>0</v>
      </c>
      <c r="F9" s="26">
        <v>0</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customFormat="1" ht="20.1" customHeight="1" spans="1:16384">
      <c r="A10" s="27"/>
      <c r="B10" s="22"/>
      <c r="C10" s="28"/>
      <c r="D10" s="29"/>
      <c r="E10" s="30"/>
      <c r="F10" s="29"/>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customFormat="1" ht="20.1" customHeight="1" spans="1:16384">
      <c r="A11" s="27"/>
      <c r="B11" s="22"/>
      <c r="C11" s="29"/>
      <c r="D11" s="29"/>
      <c r="E11" s="29"/>
      <c r="F11" s="29"/>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customFormat="1" ht="20.1" customHeight="1" spans="1:16384">
      <c r="A12" s="27"/>
      <c r="B12" s="22"/>
      <c r="C12" s="28"/>
      <c r="D12" s="29"/>
      <c r="E12" s="29"/>
      <c r="F12" s="2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customFormat="1" ht="20.1" customHeight="1" spans="1:16384">
      <c r="A13" s="27"/>
      <c r="B13" s="22"/>
      <c r="C13" s="29"/>
      <c r="D13" s="29"/>
      <c r="E13" s="29"/>
      <c r="F13" s="2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customFormat="1" ht="20.1" customHeight="1" spans="1:16384">
      <c r="A14" s="27"/>
      <c r="B14" s="22"/>
      <c r="C14" s="29"/>
      <c r="D14" s="29"/>
      <c r="E14" s="29"/>
      <c r="F14" s="2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c r="XFC14" s="2"/>
      <c r="XFD14" s="2"/>
    </row>
    <row r="15" customFormat="1" ht="20.1" customHeight="1" spans="1:16384">
      <c r="A15" s="31"/>
      <c r="B15" s="32"/>
      <c r="C15" s="33"/>
      <c r="D15" s="33"/>
      <c r="E15" s="33"/>
      <c r="F15" s="33"/>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customFormat="1" ht="36" customHeight="1" spans="1:16384">
      <c r="A16" s="34" t="s">
        <v>300</v>
      </c>
      <c r="B16" s="35"/>
      <c r="C16" s="35"/>
      <c r="D16" s="35"/>
      <c r="E16" s="35"/>
      <c r="F16" s="3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topLeftCell="A18" workbookViewId="0">
      <selection activeCell="A36" sqref="A36:F36"/>
    </sheetView>
  </sheetViews>
  <sheetFormatPr defaultColWidth="9" defaultRowHeight="14.25" outlineLevelCol="7"/>
  <cols>
    <col min="1" max="1" width="50.625" style="99" customWidth="1"/>
    <col min="2" max="2" width="4.375" style="99" customWidth="1"/>
    <col min="3" max="3" width="15.625" style="99" customWidth="1"/>
    <col min="4" max="4" width="50.625" style="99" customWidth="1"/>
    <col min="5" max="5" width="4.125" style="99" customWidth="1"/>
    <col min="6" max="6" width="15.625" style="99" customWidth="1"/>
    <col min="7" max="8" width="9" style="100"/>
    <col min="9" max="256" width="9" style="99"/>
    <col min="257" max="16384" width="9" style="50"/>
  </cols>
  <sheetData>
    <row r="1" ht="54" customHeight="1" spans="1:8">
      <c r="A1" s="101" t="s">
        <v>1</v>
      </c>
      <c r="B1" s="101"/>
      <c r="C1" s="101"/>
      <c r="D1" s="101"/>
      <c r="E1" s="101"/>
      <c r="F1" s="101"/>
      <c r="G1" s="123"/>
      <c r="H1" s="123"/>
    </row>
    <row r="2" ht="9.95" customHeight="1" spans="1:6">
      <c r="A2" s="102"/>
      <c r="B2" s="102"/>
      <c r="C2" s="102"/>
      <c r="D2" s="102"/>
      <c r="E2" s="102"/>
      <c r="F2" s="6" t="s">
        <v>2</v>
      </c>
    </row>
    <row r="3" ht="15" customHeight="1" spans="1:6">
      <c r="A3" s="7" t="s">
        <v>3</v>
      </c>
      <c r="B3" s="102"/>
      <c r="C3" s="102"/>
      <c r="D3" s="102"/>
      <c r="E3" s="102"/>
      <c r="F3" s="6" t="s">
        <v>4</v>
      </c>
    </row>
    <row r="4" s="98" customFormat="1" ht="20" customHeight="1" spans="1:8">
      <c r="A4" s="168" t="s">
        <v>5</v>
      </c>
      <c r="B4" s="103"/>
      <c r="C4" s="103"/>
      <c r="D4" s="168" t="s">
        <v>6</v>
      </c>
      <c r="E4" s="103"/>
      <c r="F4" s="103"/>
      <c r="G4" s="124"/>
      <c r="H4" s="124"/>
    </row>
    <row r="5" s="98" customFormat="1" ht="20" customHeight="1" spans="1:8">
      <c r="A5" s="168" t="s">
        <v>7</v>
      </c>
      <c r="B5" s="168" t="s">
        <v>8</v>
      </c>
      <c r="C5" s="103" t="s">
        <v>9</v>
      </c>
      <c r="D5" s="168" t="s">
        <v>7</v>
      </c>
      <c r="E5" s="168" t="s">
        <v>8</v>
      </c>
      <c r="F5" s="103" t="s">
        <v>9</v>
      </c>
      <c r="G5" s="124"/>
      <c r="H5" s="124"/>
    </row>
    <row r="6" s="98" customFormat="1" ht="20" customHeight="1" spans="1:8">
      <c r="A6" s="169" t="s">
        <v>10</v>
      </c>
      <c r="B6" s="161"/>
      <c r="C6" s="169" t="s">
        <v>11</v>
      </c>
      <c r="D6" s="169" t="s">
        <v>10</v>
      </c>
      <c r="E6" s="161"/>
      <c r="F6" s="169" t="s">
        <v>12</v>
      </c>
      <c r="G6" s="124"/>
      <c r="H6" s="124"/>
    </row>
    <row r="7" s="98" customFormat="1" ht="20" customHeight="1" spans="1:8">
      <c r="A7" s="170" t="s">
        <v>13</v>
      </c>
      <c r="B7" s="169" t="s">
        <v>11</v>
      </c>
      <c r="C7" s="110">
        <v>4116.810926</v>
      </c>
      <c r="D7" s="171" t="s">
        <v>14</v>
      </c>
      <c r="E7" s="172" t="s">
        <v>15</v>
      </c>
      <c r="F7" s="110">
        <v>5563.092669</v>
      </c>
      <c r="G7" s="124"/>
      <c r="H7" s="124"/>
    </row>
    <row r="8" s="98" customFormat="1" ht="20" customHeight="1" spans="1:8">
      <c r="A8" s="162" t="s">
        <v>16</v>
      </c>
      <c r="B8" s="169" t="s">
        <v>12</v>
      </c>
      <c r="C8" s="110"/>
      <c r="D8" s="171" t="s">
        <v>17</v>
      </c>
      <c r="E8" s="172" t="s">
        <v>18</v>
      </c>
      <c r="F8" s="110"/>
      <c r="G8" s="124"/>
      <c r="H8" s="124"/>
    </row>
    <row r="9" s="98" customFormat="1" ht="20" customHeight="1" spans="1:8">
      <c r="A9" s="106" t="s">
        <v>19</v>
      </c>
      <c r="B9" s="169" t="s">
        <v>20</v>
      </c>
      <c r="C9" s="110"/>
      <c r="D9" s="171" t="s">
        <v>21</v>
      </c>
      <c r="E9" s="172" t="s">
        <v>22</v>
      </c>
      <c r="F9" s="110"/>
      <c r="G9" s="124"/>
      <c r="H9" s="124"/>
    </row>
    <row r="10" s="98" customFormat="1" ht="20" customHeight="1" spans="1:8">
      <c r="A10" s="162" t="s">
        <v>23</v>
      </c>
      <c r="B10" s="169" t="s">
        <v>24</v>
      </c>
      <c r="C10" s="110"/>
      <c r="D10" s="171" t="s">
        <v>25</v>
      </c>
      <c r="E10" s="172" t="s">
        <v>26</v>
      </c>
      <c r="F10" s="110"/>
      <c r="G10" s="124"/>
      <c r="H10" s="124"/>
    </row>
    <row r="11" s="98" customFormat="1" ht="20" customHeight="1" spans="1:8">
      <c r="A11" s="162" t="s">
        <v>27</v>
      </c>
      <c r="B11" s="169" t="s">
        <v>28</v>
      </c>
      <c r="C11" s="110"/>
      <c r="D11" s="171" t="s">
        <v>29</v>
      </c>
      <c r="E11" s="172" t="s">
        <v>30</v>
      </c>
      <c r="F11" s="110"/>
      <c r="G11" s="124"/>
      <c r="H11" s="124"/>
    </row>
    <row r="12" s="98" customFormat="1" ht="20" customHeight="1" spans="1:8">
      <c r="A12" s="162" t="s">
        <v>31</v>
      </c>
      <c r="B12" s="169" t="s">
        <v>32</v>
      </c>
      <c r="C12" s="110"/>
      <c r="D12" s="171" t="s">
        <v>33</v>
      </c>
      <c r="E12" s="172" t="s">
        <v>34</v>
      </c>
      <c r="F12" s="110"/>
      <c r="G12" s="124"/>
      <c r="H12" s="124"/>
    </row>
    <row r="13" s="98" customFormat="1" ht="20" customHeight="1" spans="1:8">
      <c r="A13" s="162" t="s">
        <v>35</v>
      </c>
      <c r="B13" s="169" t="s">
        <v>36</v>
      </c>
      <c r="C13" s="110"/>
      <c r="D13" s="106" t="s">
        <v>37</v>
      </c>
      <c r="E13" s="172" t="s">
        <v>38</v>
      </c>
      <c r="F13" s="110"/>
      <c r="G13" s="124"/>
      <c r="H13" s="124"/>
    </row>
    <row r="14" s="98" customFormat="1" ht="20" customHeight="1" spans="1:8">
      <c r="A14" s="162" t="s">
        <v>39</v>
      </c>
      <c r="B14" s="169" t="s">
        <v>40</v>
      </c>
      <c r="C14" s="110"/>
      <c r="D14" s="106" t="s">
        <v>41</v>
      </c>
      <c r="E14" s="172" t="s">
        <v>42</v>
      </c>
      <c r="F14" s="110">
        <v>381.996681</v>
      </c>
      <c r="G14" s="124"/>
      <c r="H14" s="124"/>
    </row>
    <row r="15" s="98" customFormat="1" ht="20" customHeight="1" spans="1:8">
      <c r="A15" s="164"/>
      <c r="B15" s="169" t="s">
        <v>43</v>
      </c>
      <c r="C15" s="110"/>
      <c r="D15" s="112" t="s">
        <v>44</v>
      </c>
      <c r="E15" s="172" t="s">
        <v>45</v>
      </c>
      <c r="F15" s="110"/>
      <c r="G15" s="124"/>
      <c r="H15" s="124"/>
    </row>
    <row r="16" s="98" customFormat="1" ht="20" customHeight="1" spans="1:8">
      <c r="A16" s="164"/>
      <c r="B16" s="169" t="s">
        <v>46</v>
      </c>
      <c r="C16" s="110"/>
      <c r="D16" s="112" t="s">
        <v>47</v>
      </c>
      <c r="E16" s="172" t="s">
        <v>48</v>
      </c>
      <c r="F16" s="115"/>
      <c r="G16" s="124"/>
      <c r="H16" s="124"/>
    </row>
    <row r="17" s="98" customFormat="1" ht="20" customHeight="1" spans="1:8">
      <c r="A17" s="164"/>
      <c r="B17" s="169" t="s">
        <v>49</v>
      </c>
      <c r="C17" s="110"/>
      <c r="D17" s="112" t="s">
        <v>50</v>
      </c>
      <c r="E17" s="172" t="s">
        <v>51</v>
      </c>
      <c r="F17" s="115"/>
      <c r="G17" s="124"/>
      <c r="H17" s="124"/>
    </row>
    <row r="18" s="98" customFormat="1" ht="20" customHeight="1" spans="1:8">
      <c r="A18" s="164"/>
      <c r="B18" s="169" t="s">
        <v>52</v>
      </c>
      <c r="C18" s="110"/>
      <c r="D18" s="112" t="s">
        <v>53</v>
      </c>
      <c r="E18" s="172" t="s">
        <v>54</v>
      </c>
      <c r="F18" s="110">
        <v>766.041124</v>
      </c>
      <c r="G18" s="124"/>
      <c r="H18" s="124"/>
    </row>
    <row r="19" s="98" customFormat="1" ht="20" customHeight="1" spans="1:8">
      <c r="A19" s="164"/>
      <c r="B19" s="169" t="s">
        <v>55</v>
      </c>
      <c r="C19" s="110"/>
      <c r="D19" s="112" t="s">
        <v>56</v>
      </c>
      <c r="E19" s="172" t="s">
        <v>57</v>
      </c>
      <c r="F19" s="110"/>
      <c r="G19" s="124"/>
      <c r="H19" s="124"/>
    </row>
    <row r="20" s="98" customFormat="1" ht="20" customHeight="1" spans="1:8">
      <c r="A20" s="164"/>
      <c r="B20" s="169" t="s">
        <v>58</v>
      </c>
      <c r="C20" s="110"/>
      <c r="D20" s="112" t="s">
        <v>59</v>
      </c>
      <c r="E20" s="172" t="s">
        <v>60</v>
      </c>
      <c r="F20" s="110"/>
      <c r="G20" s="124"/>
      <c r="H20" s="124"/>
    </row>
    <row r="21" s="98" customFormat="1" ht="20" customHeight="1" spans="1:8">
      <c r="A21" s="164"/>
      <c r="B21" s="169" t="s">
        <v>61</v>
      </c>
      <c r="C21" s="110"/>
      <c r="D21" s="112" t="s">
        <v>62</v>
      </c>
      <c r="E21" s="172" t="s">
        <v>63</v>
      </c>
      <c r="F21" s="110"/>
      <c r="G21" s="124"/>
      <c r="H21" s="124"/>
    </row>
    <row r="22" s="98" customFormat="1" ht="20" customHeight="1" spans="1:8">
      <c r="A22" s="164"/>
      <c r="B22" s="169" t="s">
        <v>64</v>
      </c>
      <c r="C22" s="110"/>
      <c r="D22" s="112" t="s">
        <v>65</v>
      </c>
      <c r="E22" s="172" t="s">
        <v>66</v>
      </c>
      <c r="F22" s="110"/>
      <c r="G22" s="124"/>
      <c r="H22" s="124"/>
    </row>
    <row r="23" s="98" customFormat="1" ht="20" customHeight="1" spans="1:8">
      <c r="A23" s="164"/>
      <c r="B23" s="169" t="s">
        <v>67</v>
      </c>
      <c r="C23" s="110"/>
      <c r="D23" s="112" t="s">
        <v>68</v>
      </c>
      <c r="E23" s="172" t="s">
        <v>69</v>
      </c>
      <c r="F23" s="110"/>
      <c r="G23" s="124"/>
      <c r="H23" s="124"/>
    </row>
    <row r="24" s="98" customFormat="1" ht="20" customHeight="1" spans="1:8">
      <c r="A24" s="164"/>
      <c r="B24" s="169" t="s">
        <v>70</v>
      </c>
      <c r="C24" s="110"/>
      <c r="D24" s="112" t="s">
        <v>71</v>
      </c>
      <c r="E24" s="172" t="s">
        <v>72</v>
      </c>
      <c r="F24" s="110"/>
      <c r="G24" s="124"/>
      <c r="H24" s="124"/>
    </row>
    <row r="25" s="98" customFormat="1" ht="20" customHeight="1" spans="1:8">
      <c r="A25" s="164"/>
      <c r="B25" s="169" t="s">
        <v>73</v>
      </c>
      <c r="C25" s="110"/>
      <c r="D25" s="112" t="s">
        <v>74</v>
      </c>
      <c r="E25" s="172" t="s">
        <v>75</v>
      </c>
      <c r="F25" s="110">
        <v>67.0206</v>
      </c>
      <c r="G25" s="124"/>
      <c r="H25" s="124"/>
    </row>
    <row r="26" s="98" customFormat="1" ht="20" customHeight="1" spans="1:8">
      <c r="A26" s="164"/>
      <c r="B26" s="169" t="s">
        <v>76</v>
      </c>
      <c r="C26" s="110"/>
      <c r="D26" s="112" t="s">
        <v>77</v>
      </c>
      <c r="E26" s="172" t="s">
        <v>78</v>
      </c>
      <c r="F26" s="110"/>
      <c r="G26" s="124"/>
      <c r="H26" s="124"/>
    </row>
    <row r="27" s="98" customFormat="1" ht="20" customHeight="1" spans="1:8">
      <c r="A27" s="164"/>
      <c r="B27" s="169" t="s">
        <v>79</v>
      </c>
      <c r="C27" s="110"/>
      <c r="D27" s="112" t="s">
        <v>80</v>
      </c>
      <c r="E27" s="172" t="s">
        <v>81</v>
      </c>
      <c r="F27" s="110"/>
      <c r="G27" s="124"/>
      <c r="H27" s="124"/>
    </row>
    <row r="28" s="98" customFormat="1" ht="20" customHeight="1" spans="1:8">
      <c r="A28" s="164"/>
      <c r="B28" s="169" t="s">
        <v>82</v>
      </c>
      <c r="C28" s="110"/>
      <c r="D28" s="112" t="s">
        <v>83</v>
      </c>
      <c r="E28" s="172" t="s">
        <v>84</v>
      </c>
      <c r="F28" s="110"/>
      <c r="G28" s="124"/>
      <c r="H28" s="124"/>
    </row>
    <row r="29" s="98" customFormat="1" ht="20" customHeight="1" spans="1:8">
      <c r="A29" s="164"/>
      <c r="B29" s="169" t="s">
        <v>85</v>
      </c>
      <c r="C29" s="110"/>
      <c r="D29" s="112" t="s">
        <v>86</v>
      </c>
      <c r="E29" s="172" t="s">
        <v>87</v>
      </c>
      <c r="F29" s="110"/>
      <c r="G29" s="124"/>
      <c r="H29" s="124"/>
    </row>
    <row r="30" s="98" customFormat="1" ht="20" customHeight="1" spans="1:8">
      <c r="A30" s="164"/>
      <c r="B30" s="169" t="s">
        <v>88</v>
      </c>
      <c r="C30" s="110"/>
      <c r="D30" s="112" t="s">
        <v>89</v>
      </c>
      <c r="E30" s="172" t="s">
        <v>90</v>
      </c>
      <c r="F30" s="110"/>
      <c r="G30" s="124"/>
      <c r="H30" s="124"/>
    </row>
    <row r="31" s="98" customFormat="1" ht="20" customHeight="1" spans="1:8">
      <c r="A31" s="164"/>
      <c r="B31" s="169" t="s">
        <v>91</v>
      </c>
      <c r="C31" s="110"/>
      <c r="D31" s="112" t="s">
        <v>92</v>
      </c>
      <c r="E31" s="172" t="s">
        <v>93</v>
      </c>
      <c r="F31" s="110"/>
      <c r="G31" s="124"/>
      <c r="H31" s="124"/>
    </row>
    <row r="32" s="98" customFormat="1" ht="20" customHeight="1" spans="1:8">
      <c r="A32" s="164"/>
      <c r="B32" s="169" t="s">
        <v>94</v>
      </c>
      <c r="C32" s="110"/>
      <c r="D32" s="112" t="s">
        <v>95</v>
      </c>
      <c r="E32" s="172" t="s">
        <v>96</v>
      </c>
      <c r="F32" s="110"/>
      <c r="G32" s="124"/>
      <c r="H32" s="124"/>
    </row>
    <row r="33" s="98" customFormat="1" ht="20" customHeight="1" spans="1:8">
      <c r="A33" s="173" t="s">
        <v>97</v>
      </c>
      <c r="B33" s="169" t="s">
        <v>98</v>
      </c>
      <c r="C33" s="115">
        <f>C7+++C8+C14</f>
        <v>4116.810926</v>
      </c>
      <c r="D33" s="173" t="s">
        <v>99</v>
      </c>
      <c r="E33" s="172" t="s">
        <v>100</v>
      </c>
      <c r="F33" s="115">
        <f>SUM(F7:F32)</f>
        <v>6778.151074</v>
      </c>
      <c r="G33" s="124"/>
      <c r="H33" s="124"/>
    </row>
    <row r="34" s="98" customFormat="1" ht="20" customHeight="1" spans="1:8">
      <c r="A34" s="106" t="s">
        <v>101</v>
      </c>
      <c r="B34" s="169" t="s">
        <v>102</v>
      </c>
      <c r="C34" s="110"/>
      <c r="D34" s="106" t="s">
        <v>103</v>
      </c>
      <c r="E34" s="172" t="s">
        <v>104</v>
      </c>
      <c r="F34" s="110"/>
      <c r="G34" s="124"/>
      <c r="H34" s="124"/>
    </row>
    <row r="35" s="98" customFormat="1" ht="20" customHeight="1" spans="1:8">
      <c r="A35" s="106" t="s">
        <v>105</v>
      </c>
      <c r="B35" s="169" t="s">
        <v>106</v>
      </c>
      <c r="C35" s="110">
        <v>2661.340148</v>
      </c>
      <c r="D35" s="106" t="s">
        <v>107</v>
      </c>
      <c r="E35" s="172" t="s">
        <v>108</v>
      </c>
      <c r="F35" s="110"/>
      <c r="G35" s="124"/>
      <c r="H35" s="124"/>
    </row>
    <row r="36" ht="20" customHeight="1" spans="1:6">
      <c r="A36" s="174" t="s">
        <v>109</v>
      </c>
      <c r="B36" s="168" t="s">
        <v>110</v>
      </c>
      <c r="C36" s="118">
        <f>C33+C35</f>
        <v>6778.151074</v>
      </c>
      <c r="D36" s="174" t="s">
        <v>109</v>
      </c>
      <c r="E36" s="175" t="s">
        <v>111</v>
      </c>
      <c r="F36" s="118">
        <f>F33</f>
        <v>6778.151074</v>
      </c>
    </row>
    <row r="37" ht="51" customHeight="1" spans="1:6">
      <c r="A37" s="121" t="s">
        <v>112</v>
      </c>
      <c r="B37" s="122"/>
      <c r="C37" s="122"/>
      <c r="D37" s="122"/>
      <c r="E37" s="122"/>
      <c r="F37" s="122"/>
    </row>
  </sheetData>
  <mergeCells count="4">
    <mergeCell ref="A1:F1"/>
    <mergeCell ref="A4:C4"/>
    <mergeCell ref="D4:F4"/>
    <mergeCell ref="A37:F37"/>
  </mergeCells>
  <printOptions horizontalCentered="1"/>
  <pageMargins left="0.354166666666667" right="0.354166666666667" top="0.590277777777778" bottom="0.786805555555556" header="0.511805555555556" footer="0.196527777777778"/>
  <pageSetup paperSize="9" scale="94" orientation="landscape" horizontalDpi="300" verticalDpi="3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A4" sqref="A4:K6"/>
    </sheetView>
  </sheetViews>
  <sheetFormatPr defaultColWidth="9" defaultRowHeight="14.25"/>
  <cols>
    <col min="1" max="3" width="4.625" style="130" customWidth="1"/>
    <col min="4" max="4" width="52.625" style="130" customWidth="1"/>
    <col min="5" max="6" width="13.625" style="130" customWidth="1"/>
    <col min="7" max="7" width="7.5" style="130" customWidth="1"/>
    <col min="8" max="9" width="5.75" style="130" customWidth="1"/>
    <col min="10" max="11" width="9.75" style="130" customWidth="1"/>
    <col min="12" max="12" width="9" style="130"/>
    <col min="13" max="13" width="12.625" style="130"/>
    <col min="14" max="256" width="9" style="130"/>
    <col min="257" max="16384" width="9" style="50"/>
  </cols>
  <sheetData>
    <row r="1" s="127" customFormat="1" ht="54" customHeight="1" spans="1:11">
      <c r="A1" s="131" t="s">
        <v>113</v>
      </c>
      <c r="B1" s="131"/>
      <c r="C1" s="131"/>
      <c r="D1" s="131"/>
      <c r="E1" s="131"/>
      <c r="F1" s="131"/>
      <c r="G1" s="131"/>
      <c r="H1" s="131"/>
      <c r="I1" s="131"/>
      <c r="J1" s="131"/>
      <c r="K1" s="131"/>
    </row>
    <row r="2" spans="1:11">
      <c r="A2" s="132"/>
      <c r="B2" s="132"/>
      <c r="C2" s="132"/>
      <c r="D2" s="132"/>
      <c r="E2" s="132"/>
      <c r="F2" s="132"/>
      <c r="G2" s="132"/>
      <c r="H2" s="132"/>
      <c r="I2" s="132"/>
      <c r="J2" s="132"/>
      <c r="K2" s="6" t="s">
        <v>114</v>
      </c>
    </row>
    <row r="3" spans="1:11">
      <c r="A3" s="133" t="s">
        <v>115</v>
      </c>
      <c r="B3" s="134" t="s">
        <v>116</v>
      </c>
      <c r="C3" s="134"/>
      <c r="D3" s="134"/>
      <c r="E3" s="132"/>
      <c r="F3" s="132"/>
      <c r="G3" s="135"/>
      <c r="H3" s="132"/>
      <c r="I3" s="132"/>
      <c r="J3" s="132"/>
      <c r="K3" s="6" t="s">
        <v>4</v>
      </c>
    </row>
    <row r="4" s="128" customFormat="1" ht="20" customHeight="1" spans="1:11">
      <c r="A4" s="176" t="s">
        <v>7</v>
      </c>
      <c r="B4" s="136"/>
      <c r="C4" s="136"/>
      <c r="D4" s="136"/>
      <c r="E4" s="176" t="s">
        <v>97</v>
      </c>
      <c r="F4" s="176" t="s">
        <v>117</v>
      </c>
      <c r="G4" s="176" t="s">
        <v>118</v>
      </c>
      <c r="H4" s="176" t="s">
        <v>119</v>
      </c>
      <c r="I4" s="176" t="s">
        <v>120</v>
      </c>
      <c r="J4" s="176" t="s">
        <v>121</v>
      </c>
      <c r="K4" s="176" t="s">
        <v>122</v>
      </c>
    </row>
    <row r="5" s="128" customFormat="1" ht="22.5" customHeight="1" spans="1:11">
      <c r="A5" s="137" t="s">
        <v>123</v>
      </c>
      <c r="B5" s="138"/>
      <c r="C5" s="139"/>
      <c r="D5" s="176" t="s">
        <v>124</v>
      </c>
      <c r="E5" s="136"/>
      <c r="F5" s="136"/>
      <c r="G5" s="136"/>
      <c r="H5" s="136"/>
      <c r="I5" s="136"/>
      <c r="J5" s="136"/>
      <c r="K5" s="136"/>
    </row>
    <row r="6" s="128" customFormat="1" ht="22.5" customHeight="1" spans="1:11">
      <c r="A6" s="140"/>
      <c r="B6" s="141"/>
      <c r="C6" s="142"/>
      <c r="D6" s="136"/>
      <c r="E6" s="136"/>
      <c r="F6" s="136"/>
      <c r="G6" s="136"/>
      <c r="H6" s="136"/>
      <c r="I6" s="136"/>
      <c r="J6" s="136"/>
      <c r="K6" s="136"/>
    </row>
    <row r="7" ht="20" customHeight="1" spans="1:11">
      <c r="A7" s="177" t="s">
        <v>125</v>
      </c>
      <c r="B7" s="155"/>
      <c r="C7" s="155"/>
      <c r="D7" s="155"/>
      <c r="E7" s="177" t="s">
        <v>11</v>
      </c>
      <c r="F7" s="177" t="s">
        <v>12</v>
      </c>
      <c r="G7" s="177" t="s">
        <v>20</v>
      </c>
      <c r="H7" s="177" t="s">
        <v>24</v>
      </c>
      <c r="I7" s="177" t="s">
        <v>28</v>
      </c>
      <c r="J7" s="177" t="s">
        <v>32</v>
      </c>
      <c r="K7" s="143" t="s">
        <v>36</v>
      </c>
    </row>
    <row r="8" ht="20" customHeight="1" spans="1:11">
      <c r="A8" s="178" t="s">
        <v>126</v>
      </c>
      <c r="B8" s="145"/>
      <c r="C8" s="145"/>
      <c r="D8" s="145"/>
      <c r="E8" s="156">
        <v>4116.810926</v>
      </c>
      <c r="F8" s="156">
        <v>4116.810926</v>
      </c>
      <c r="G8" s="146"/>
      <c r="H8" s="146"/>
      <c r="I8" s="146"/>
      <c r="J8" s="146"/>
      <c r="K8" s="159"/>
    </row>
    <row r="9" ht="20" customHeight="1" spans="1:11">
      <c r="A9" s="87" t="s">
        <v>127</v>
      </c>
      <c r="B9" s="88"/>
      <c r="C9" s="88" t="s">
        <v>128</v>
      </c>
      <c r="D9" s="88" t="s">
        <v>129</v>
      </c>
      <c r="E9" s="157">
        <v>3209.234384</v>
      </c>
      <c r="F9" s="157">
        <v>3209.234384</v>
      </c>
      <c r="G9" s="148"/>
      <c r="H9" s="148"/>
      <c r="I9" s="148"/>
      <c r="J9" s="148"/>
      <c r="K9" s="160"/>
    </row>
    <row r="10" ht="20" customHeight="1" spans="1:11">
      <c r="A10" s="87" t="s">
        <v>130</v>
      </c>
      <c r="B10" s="88"/>
      <c r="C10" s="88" t="s">
        <v>128</v>
      </c>
      <c r="D10" s="88" t="s">
        <v>131</v>
      </c>
      <c r="E10" s="157">
        <v>3209.234384</v>
      </c>
      <c r="F10" s="157">
        <v>3209.234384</v>
      </c>
      <c r="G10" s="148"/>
      <c r="H10" s="148"/>
      <c r="I10" s="148"/>
      <c r="J10" s="148"/>
      <c r="K10" s="160"/>
    </row>
    <row r="11" ht="20" customHeight="1" spans="1:11">
      <c r="A11" s="91" t="s">
        <v>132</v>
      </c>
      <c r="B11" s="92"/>
      <c r="C11" s="92" t="s">
        <v>128</v>
      </c>
      <c r="D11" s="92" t="s">
        <v>133</v>
      </c>
      <c r="E11" s="157">
        <v>301.433111</v>
      </c>
      <c r="F11" s="157">
        <v>301.433111</v>
      </c>
      <c r="G11" s="148"/>
      <c r="H11" s="148"/>
      <c r="I11" s="148"/>
      <c r="J11" s="148"/>
      <c r="K11" s="160"/>
    </row>
    <row r="12" ht="20" customHeight="1" spans="1:11">
      <c r="A12" s="91" t="s">
        <v>134</v>
      </c>
      <c r="B12" s="92"/>
      <c r="C12" s="92" t="s">
        <v>128</v>
      </c>
      <c r="D12" s="92" t="s">
        <v>135</v>
      </c>
      <c r="E12" s="157">
        <v>3.36</v>
      </c>
      <c r="F12" s="157">
        <v>3.36</v>
      </c>
      <c r="G12" s="148"/>
      <c r="H12" s="148"/>
      <c r="I12" s="148"/>
      <c r="J12" s="148"/>
      <c r="K12" s="160"/>
    </row>
    <row r="13" ht="20" customHeight="1" spans="1:11">
      <c r="A13" s="91" t="s">
        <v>136</v>
      </c>
      <c r="B13" s="92"/>
      <c r="C13" s="92" t="s">
        <v>128</v>
      </c>
      <c r="D13" s="92" t="s">
        <v>137</v>
      </c>
      <c r="E13" s="157">
        <v>79.784714</v>
      </c>
      <c r="F13" s="157">
        <v>79.784714</v>
      </c>
      <c r="G13" s="148"/>
      <c r="H13" s="148"/>
      <c r="I13" s="148"/>
      <c r="J13" s="148"/>
      <c r="K13" s="160"/>
    </row>
    <row r="14" ht="20" customHeight="1" spans="1:11">
      <c r="A14" s="91" t="s">
        <v>138</v>
      </c>
      <c r="B14" s="92"/>
      <c r="C14" s="92" t="s">
        <v>128</v>
      </c>
      <c r="D14" s="92" t="s">
        <v>139</v>
      </c>
      <c r="E14" s="157">
        <v>2824.656559</v>
      </c>
      <c r="F14" s="157">
        <v>2824.656559</v>
      </c>
      <c r="G14" s="148"/>
      <c r="H14" s="148"/>
      <c r="I14" s="148"/>
      <c r="J14" s="148"/>
      <c r="K14" s="160"/>
    </row>
    <row r="15" ht="20" customHeight="1" spans="1:11">
      <c r="A15" s="87" t="s">
        <v>140</v>
      </c>
      <c r="B15" s="88"/>
      <c r="C15" s="88" t="s">
        <v>128</v>
      </c>
      <c r="D15" s="88" t="s">
        <v>141</v>
      </c>
      <c r="E15" s="157">
        <v>292.622851</v>
      </c>
      <c r="F15" s="157">
        <v>292.622851</v>
      </c>
      <c r="G15" s="148"/>
      <c r="H15" s="148"/>
      <c r="I15" s="148"/>
      <c r="J15" s="148"/>
      <c r="K15" s="148"/>
    </row>
    <row r="16" ht="20" customHeight="1" spans="1:11">
      <c r="A16" s="87" t="s">
        <v>142</v>
      </c>
      <c r="B16" s="88"/>
      <c r="C16" s="88" t="s">
        <v>128</v>
      </c>
      <c r="D16" s="88" t="s">
        <v>143</v>
      </c>
      <c r="E16" s="157">
        <v>292.622851</v>
      </c>
      <c r="F16" s="157">
        <v>292.622851</v>
      </c>
      <c r="G16" s="148"/>
      <c r="H16" s="148"/>
      <c r="I16" s="148"/>
      <c r="J16" s="148"/>
      <c r="K16" s="148"/>
    </row>
    <row r="17" ht="20" customHeight="1" spans="1:11">
      <c r="A17" s="91" t="s">
        <v>144</v>
      </c>
      <c r="B17" s="92"/>
      <c r="C17" s="92" t="s">
        <v>128</v>
      </c>
      <c r="D17" s="92" t="s">
        <v>145</v>
      </c>
      <c r="E17" s="157">
        <v>292.622851</v>
      </c>
      <c r="F17" s="157">
        <v>292.622851</v>
      </c>
      <c r="G17" s="148"/>
      <c r="H17" s="148"/>
      <c r="I17" s="148"/>
      <c r="J17" s="148"/>
      <c r="K17" s="148"/>
    </row>
    <row r="18" ht="20" customHeight="1" spans="1:11">
      <c r="A18" s="87" t="s">
        <v>146</v>
      </c>
      <c r="B18" s="88"/>
      <c r="C18" s="88" t="s">
        <v>128</v>
      </c>
      <c r="D18" s="88" t="s">
        <v>147</v>
      </c>
      <c r="E18" s="157">
        <v>547.933091</v>
      </c>
      <c r="F18" s="157">
        <v>547.933091</v>
      </c>
      <c r="G18" s="148"/>
      <c r="H18" s="148"/>
      <c r="I18" s="148"/>
      <c r="J18" s="148"/>
      <c r="K18" s="148"/>
    </row>
    <row r="19" ht="20" customHeight="1" spans="1:11">
      <c r="A19" s="87" t="s">
        <v>148</v>
      </c>
      <c r="B19" s="88"/>
      <c r="C19" s="88" t="s">
        <v>128</v>
      </c>
      <c r="D19" s="88" t="s">
        <v>149</v>
      </c>
      <c r="E19" s="157">
        <v>547.933091</v>
      </c>
      <c r="F19" s="157">
        <v>547.933091</v>
      </c>
      <c r="G19" s="148"/>
      <c r="H19" s="148"/>
      <c r="I19" s="148"/>
      <c r="J19" s="148"/>
      <c r="K19" s="148"/>
    </row>
    <row r="20" ht="20" customHeight="1" spans="1:11">
      <c r="A20" s="91" t="s">
        <v>150</v>
      </c>
      <c r="B20" s="92"/>
      <c r="C20" s="92" t="s">
        <v>128</v>
      </c>
      <c r="D20" s="92" t="s">
        <v>151</v>
      </c>
      <c r="E20" s="157">
        <v>547.933091</v>
      </c>
      <c r="F20" s="157">
        <v>547.933091</v>
      </c>
      <c r="G20" s="148"/>
      <c r="H20" s="148"/>
      <c r="I20" s="148"/>
      <c r="J20" s="148"/>
      <c r="K20" s="148"/>
    </row>
    <row r="21" ht="20" customHeight="1" spans="1:11">
      <c r="A21" s="87" t="s">
        <v>152</v>
      </c>
      <c r="B21" s="88"/>
      <c r="C21" s="88" t="s">
        <v>128</v>
      </c>
      <c r="D21" s="88" t="s">
        <v>153</v>
      </c>
      <c r="E21" s="157">
        <v>67.0206</v>
      </c>
      <c r="F21" s="157">
        <v>67.0206</v>
      </c>
      <c r="G21" s="148"/>
      <c r="H21" s="148"/>
      <c r="I21" s="148"/>
      <c r="J21" s="148"/>
      <c r="K21" s="148"/>
    </row>
    <row r="22" ht="20" customHeight="1" spans="1:11">
      <c r="A22" s="87" t="s">
        <v>154</v>
      </c>
      <c r="B22" s="88"/>
      <c r="C22" s="88" t="s">
        <v>128</v>
      </c>
      <c r="D22" s="88" t="s">
        <v>155</v>
      </c>
      <c r="E22" s="157">
        <v>67.0206</v>
      </c>
      <c r="F22" s="157">
        <v>67.0206</v>
      </c>
      <c r="G22" s="148"/>
      <c r="H22" s="148"/>
      <c r="I22" s="148"/>
      <c r="J22" s="148"/>
      <c r="K22" s="148"/>
    </row>
    <row r="23" ht="20" customHeight="1" spans="1:11">
      <c r="A23" s="93" t="s">
        <v>156</v>
      </c>
      <c r="B23" s="94"/>
      <c r="C23" s="94" t="s">
        <v>128</v>
      </c>
      <c r="D23" s="94" t="s">
        <v>157</v>
      </c>
      <c r="E23" s="157">
        <v>39.2596</v>
      </c>
      <c r="F23" s="157">
        <v>39.2596</v>
      </c>
      <c r="G23" s="148"/>
      <c r="H23" s="148"/>
      <c r="I23" s="148"/>
      <c r="J23" s="148"/>
      <c r="K23" s="148"/>
    </row>
    <row r="24" ht="20" customHeight="1" spans="1:11">
      <c r="A24" s="95" t="s">
        <v>158</v>
      </c>
      <c r="B24" s="95"/>
      <c r="C24" s="95" t="s">
        <v>128</v>
      </c>
      <c r="D24" s="95" t="s">
        <v>159</v>
      </c>
      <c r="E24" s="157">
        <v>27.761</v>
      </c>
      <c r="F24" s="157">
        <v>27.761</v>
      </c>
      <c r="G24" s="148"/>
      <c r="H24" s="148"/>
      <c r="I24" s="148"/>
      <c r="J24" s="148"/>
      <c r="K24" s="148"/>
    </row>
    <row r="25" ht="30.75" customHeight="1" spans="1:11">
      <c r="A25" s="151" t="s">
        <v>160</v>
      </c>
      <c r="B25" s="152"/>
      <c r="C25" s="152"/>
      <c r="D25" s="152"/>
      <c r="E25" s="152"/>
      <c r="F25" s="152"/>
      <c r="G25" s="152"/>
      <c r="H25" s="152"/>
      <c r="I25" s="152"/>
      <c r="J25" s="152"/>
      <c r="K25" s="152"/>
    </row>
    <row r="26" spans="1:1">
      <c r="A26" s="158"/>
    </row>
    <row r="27" spans="1:1">
      <c r="A27" s="158"/>
    </row>
  </sheetData>
  <mergeCells count="30">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6"/>
    <mergeCell ref="E4:E6"/>
    <mergeCell ref="F4:F6"/>
    <mergeCell ref="G4:G6"/>
    <mergeCell ref="H4:H6"/>
    <mergeCell ref="I4:I6"/>
    <mergeCell ref="J4:J6"/>
    <mergeCell ref="K4:K6"/>
    <mergeCell ref="A5:C6"/>
  </mergeCells>
  <printOptions horizontalCentered="1"/>
  <pageMargins left="0.354166666666667" right="0.354166666666667" top="0.786805555555556" bottom="0.786805555555556" header="0.511805555555556" footer="0.196527777777778"/>
  <pageSetup paperSize="9" orientation="landscape" horizontalDpi="600" vertic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opLeftCell="A20" workbookViewId="0">
      <selection activeCell="A4" sqref="A4:J6"/>
    </sheetView>
  </sheetViews>
  <sheetFormatPr defaultColWidth="9" defaultRowHeight="14.25"/>
  <cols>
    <col min="1" max="1" width="4.5" style="130" customWidth="1"/>
    <col min="2" max="2" width="2.875" style="130" customWidth="1"/>
    <col min="3" max="3" width="3.125" style="130" customWidth="1"/>
    <col min="4" max="4" width="46" style="130" customWidth="1"/>
    <col min="5" max="5" width="14.375" style="130" customWidth="1"/>
    <col min="6" max="7" width="14.625" style="130" customWidth="1"/>
    <col min="8" max="8" width="6.875" style="130" customWidth="1"/>
    <col min="9" max="9" width="8.125" style="130" customWidth="1"/>
    <col min="10" max="10" width="10.75" style="130" customWidth="1"/>
    <col min="11" max="11" width="9" style="130"/>
    <col min="12" max="12" width="12.625" style="130" customWidth="1"/>
    <col min="13" max="256" width="9" style="130"/>
    <col min="257" max="16384" width="9" style="50"/>
  </cols>
  <sheetData>
    <row r="1" s="127" customFormat="1" ht="54" customHeight="1" spans="1:10">
      <c r="A1" s="131" t="s">
        <v>161</v>
      </c>
      <c r="B1" s="131"/>
      <c r="C1" s="131"/>
      <c r="D1" s="131"/>
      <c r="E1" s="131"/>
      <c r="F1" s="131"/>
      <c r="G1" s="131"/>
      <c r="H1" s="131"/>
      <c r="I1" s="131"/>
      <c r="J1" s="131"/>
    </row>
    <row r="2" spans="1:10">
      <c r="A2" s="132"/>
      <c r="B2" s="132"/>
      <c r="C2" s="132"/>
      <c r="D2" s="132"/>
      <c r="E2" s="132"/>
      <c r="F2" s="132"/>
      <c r="G2" s="132"/>
      <c r="H2" s="132"/>
      <c r="I2" s="132"/>
      <c r="J2" s="6" t="s">
        <v>162</v>
      </c>
    </row>
    <row r="3" spans="1:10">
      <c r="A3" s="133" t="s">
        <v>115</v>
      </c>
      <c r="B3" s="134" t="s">
        <v>116</v>
      </c>
      <c r="C3" s="134"/>
      <c r="D3" s="134"/>
      <c r="E3" s="132"/>
      <c r="F3" s="132"/>
      <c r="G3" s="135"/>
      <c r="H3" s="132"/>
      <c r="I3" s="132"/>
      <c r="J3" s="6" t="s">
        <v>4</v>
      </c>
    </row>
    <row r="4" s="128" customFormat="1" ht="20" customHeight="1" spans="1:10">
      <c r="A4" s="176" t="s">
        <v>7</v>
      </c>
      <c r="B4" s="136"/>
      <c r="C4" s="136"/>
      <c r="D4" s="136"/>
      <c r="E4" s="176" t="s">
        <v>99</v>
      </c>
      <c r="F4" s="176" t="s">
        <v>163</v>
      </c>
      <c r="G4" s="176" t="s">
        <v>164</v>
      </c>
      <c r="H4" s="176" t="s">
        <v>165</v>
      </c>
      <c r="I4" s="136" t="s">
        <v>166</v>
      </c>
      <c r="J4" s="176" t="s">
        <v>167</v>
      </c>
    </row>
    <row r="5" s="128" customFormat="1" ht="22.5" customHeight="1" spans="1:10">
      <c r="A5" s="137" t="s">
        <v>123</v>
      </c>
      <c r="B5" s="138"/>
      <c r="C5" s="139"/>
      <c r="D5" s="176" t="s">
        <v>124</v>
      </c>
      <c r="E5" s="136"/>
      <c r="F5" s="136"/>
      <c r="G5" s="136"/>
      <c r="H5" s="136"/>
      <c r="I5" s="136"/>
      <c r="J5" s="136"/>
    </row>
    <row r="6" s="128" customFormat="1" ht="22.5" customHeight="1" spans="1:10">
      <c r="A6" s="140"/>
      <c r="B6" s="141"/>
      <c r="C6" s="142"/>
      <c r="D6" s="136"/>
      <c r="E6" s="136"/>
      <c r="F6" s="136"/>
      <c r="G6" s="136"/>
      <c r="H6" s="136"/>
      <c r="I6" s="136"/>
      <c r="J6" s="136"/>
    </row>
    <row r="7" s="129" customFormat="1" ht="20" customHeight="1" spans="1:10">
      <c r="A7" s="179" t="s">
        <v>125</v>
      </c>
      <c r="B7" s="143"/>
      <c r="C7" s="143"/>
      <c r="D7" s="143"/>
      <c r="E7" s="144">
        <v>1</v>
      </c>
      <c r="F7" s="144">
        <v>2</v>
      </c>
      <c r="G7" s="144">
        <v>3</v>
      </c>
      <c r="H7" s="144">
        <v>4</v>
      </c>
      <c r="I7" s="144">
        <v>5</v>
      </c>
      <c r="J7" s="144">
        <v>6</v>
      </c>
    </row>
    <row r="8" ht="20" customHeight="1" spans="1:10">
      <c r="A8" s="178" t="s">
        <v>126</v>
      </c>
      <c r="B8" s="145"/>
      <c r="C8" s="145"/>
      <c r="D8" s="145"/>
      <c r="E8" s="146">
        <v>6778.151074</v>
      </c>
      <c r="F8" s="146">
        <v>369.264111</v>
      </c>
      <c r="G8" s="146">
        <v>6408.886963</v>
      </c>
      <c r="H8" s="147"/>
      <c r="I8" s="147"/>
      <c r="J8" s="147"/>
    </row>
    <row r="9" ht="20" customHeight="1" spans="1:10">
      <c r="A9" s="87" t="s">
        <v>127</v>
      </c>
      <c r="B9" s="88"/>
      <c r="C9" s="88" t="s">
        <v>128</v>
      </c>
      <c r="D9" s="88" t="s">
        <v>129</v>
      </c>
      <c r="E9" s="148">
        <v>5563.092669</v>
      </c>
      <c r="F9" s="148">
        <v>302.243511</v>
      </c>
      <c r="G9" s="148">
        <v>5260.849158</v>
      </c>
      <c r="H9" s="147"/>
      <c r="I9" s="147"/>
      <c r="J9" s="147"/>
    </row>
    <row r="10" ht="20" customHeight="1" spans="1:10">
      <c r="A10" s="87" t="s">
        <v>130</v>
      </c>
      <c r="B10" s="88"/>
      <c r="C10" s="88" t="s">
        <v>128</v>
      </c>
      <c r="D10" s="88" t="s">
        <v>131</v>
      </c>
      <c r="E10" s="148">
        <v>5195.572669</v>
      </c>
      <c r="F10" s="148">
        <v>302.243511</v>
      </c>
      <c r="G10" s="148">
        <v>4893.329158</v>
      </c>
      <c r="H10" s="147"/>
      <c r="I10" s="147"/>
      <c r="J10" s="147"/>
    </row>
    <row r="11" ht="20" customHeight="1" spans="1:10">
      <c r="A11" s="91" t="s">
        <v>132</v>
      </c>
      <c r="B11" s="92"/>
      <c r="C11" s="92" t="s">
        <v>128</v>
      </c>
      <c r="D11" s="92" t="s">
        <v>133</v>
      </c>
      <c r="E11" s="148">
        <v>302.243511</v>
      </c>
      <c r="F11" s="148">
        <v>302.243511</v>
      </c>
      <c r="G11" s="148">
        <v>0</v>
      </c>
      <c r="H11" s="147"/>
      <c r="I11" s="147"/>
      <c r="J11" s="147"/>
    </row>
    <row r="12" ht="20" customHeight="1" spans="1:10">
      <c r="A12" s="91" t="s">
        <v>134</v>
      </c>
      <c r="B12" s="92"/>
      <c r="C12" s="92" t="s">
        <v>128</v>
      </c>
      <c r="D12" s="92" t="s">
        <v>135</v>
      </c>
      <c r="E12" s="148">
        <v>4.9008</v>
      </c>
      <c r="F12" s="148">
        <v>0</v>
      </c>
      <c r="G12" s="148">
        <v>4.9008</v>
      </c>
      <c r="H12" s="147"/>
      <c r="I12" s="147"/>
      <c r="J12" s="147"/>
    </row>
    <row r="13" ht="20" customHeight="1" spans="1:10">
      <c r="A13" s="91" t="s">
        <v>136</v>
      </c>
      <c r="B13" s="92"/>
      <c r="C13" s="92" t="s">
        <v>128</v>
      </c>
      <c r="D13" s="92" t="s">
        <v>137</v>
      </c>
      <c r="E13" s="148">
        <v>80.639614</v>
      </c>
      <c r="F13" s="148">
        <v>0</v>
      </c>
      <c r="G13" s="148">
        <v>80.639614</v>
      </c>
      <c r="H13" s="147"/>
      <c r="I13" s="147"/>
      <c r="J13" s="147"/>
    </row>
    <row r="14" ht="20" customHeight="1" spans="1:10">
      <c r="A14" s="91" t="s">
        <v>138</v>
      </c>
      <c r="B14" s="92"/>
      <c r="C14" s="92" t="s">
        <v>128</v>
      </c>
      <c r="D14" s="92" t="s">
        <v>139</v>
      </c>
      <c r="E14" s="148">
        <v>4807.788744</v>
      </c>
      <c r="F14" s="148">
        <v>0</v>
      </c>
      <c r="G14" s="148">
        <v>4807.788744</v>
      </c>
      <c r="H14" s="147"/>
      <c r="I14" s="147"/>
      <c r="J14" s="147"/>
    </row>
    <row r="15" ht="20" customHeight="1" spans="1:10">
      <c r="A15" s="87" t="s">
        <v>168</v>
      </c>
      <c r="B15" s="88"/>
      <c r="C15" s="88" t="s">
        <v>128</v>
      </c>
      <c r="D15" s="88" t="s">
        <v>169</v>
      </c>
      <c r="E15" s="148">
        <v>367.52</v>
      </c>
      <c r="F15" s="148">
        <v>0</v>
      </c>
      <c r="G15" s="148">
        <v>367.52</v>
      </c>
      <c r="H15" s="147"/>
      <c r="I15" s="147"/>
      <c r="J15" s="147"/>
    </row>
    <row r="16" ht="20" customHeight="1" spans="1:10">
      <c r="A16" s="91" t="s">
        <v>170</v>
      </c>
      <c r="B16" s="92"/>
      <c r="C16" s="92" t="s">
        <v>128</v>
      </c>
      <c r="D16" s="92" t="s">
        <v>171</v>
      </c>
      <c r="E16" s="148">
        <v>367.52</v>
      </c>
      <c r="F16" s="148">
        <v>0</v>
      </c>
      <c r="G16" s="148">
        <v>367.52</v>
      </c>
      <c r="H16" s="147"/>
      <c r="I16" s="147"/>
      <c r="J16" s="147"/>
    </row>
    <row r="17" ht="20" customHeight="1" spans="1:10">
      <c r="A17" s="87" t="s">
        <v>140</v>
      </c>
      <c r="B17" s="88"/>
      <c r="C17" s="88" t="s">
        <v>128</v>
      </c>
      <c r="D17" s="88" t="s">
        <v>141</v>
      </c>
      <c r="E17" s="148">
        <v>381.996681</v>
      </c>
      <c r="F17" s="148">
        <v>0</v>
      </c>
      <c r="G17" s="148">
        <v>381.996681</v>
      </c>
      <c r="H17" s="147"/>
      <c r="I17" s="147"/>
      <c r="J17" s="147"/>
    </row>
    <row r="18" ht="20" customHeight="1" spans="1:10">
      <c r="A18" s="87" t="s">
        <v>142</v>
      </c>
      <c r="B18" s="88"/>
      <c r="C18" s="88" t="s">
        <v>128</v>
      </c>
      <c r="D18" s="88" t="s">
        <v>143</v>
      </c>
      <c r="E18" s="148">
        <v>381.996681</v>
      </c>
      <c r="F18" s="148">
        <v>0</v>
      </c>
      <c r="G18" s="148">
        <v>381.996681</v>
      </c>
      <c r="H18" s="147"/>
      <c r="I18" s="147"/>
      <c r="J18" s="147"/>
    </row>
    <row r="19" ht="20" customHeight="1" spans="1:10">
      <c r="A19" s="91" t="s">
        <v>144</v>
      </c>
      <c r="B19" s="92"/>
      <c r="C19" s="92" t="s">
        <v>128</v>
      </c>
      <c r="D19" s="92" t="s">
        <v>145</v>
      </c>
      <c r="E19" s="148">
        <v>381.996681</v>
      </c>
      <c r="F19" s="148">
        <v>0</v>
      </c>
      <c r="G19" s="148">
        <v>381.996681</v>
      </c>
      <c r="H19" s="147"/>
      <c r="I19" s="147"/>
      <c r="J19" s="147"/>
    </row>
    <row r="20" ht="20" customHeight="1" spans="1:10">
      <c r="A20" s="87" t="s">
        <v>146</v>
      </c>
      <c r="B20" s="88"/>
      <c r="C20" s="88" t="s">
        <v>128</v>
      </c>
      <c r="D20" s="88" t="s">
        <v>147</v>
      </c>
      <c r="E20" s="148">
        <v>766.041124</v>
      </c>
      <c r="F20" s="148">
        <v>0</v>
      </c>
      <c r="G20" s="148">
        <v>766.041124</v>
      </c>
      <c r="H20" s="147"/>
      <c r="I20" s="147"/>
      <c r="J20" s="147"/>
    </row>
    <row r="21" ht="20" customHeight="1" spans="1:10">
      <c r="A21" s="87" t="s">
        <v>148</v>
      </c>
      <c r="B21" s="88"/>
      <c r="C21" s="88" t="s">
        <v>128</v>
      </c>
      <c r="D21" s="88" t="s">
        <v>149</v>
      </c>
      <c r="E21" s="148">
        <v>766.041124</v>
      </c>
      <c r="F21" s="148">
        <v>0</v>
      </c>
      <c r="G21" s="148">
        <v>766.041124</v>
      </c>
      <c r="H21" s="147"/>
      <c r="I21" s="147"/>
      <c r="J21" s="147"/>
    </row>
    <row r="22" ht="20" customHeight="1" spans="1:10">
      <c r="A22" s="91" t="s">
        <v>172</v>
      </c>
      <c r="B22" s="92"/>
      <c r="C22" s="92" t="s">
        <v>128</v>
      </c>
      <c r="D22" s="92" t="s">
        <v>173</v>
      </c>
      <c r="E22" s="148">
        <v>140.6765</v>
      </c>
      <c r="F22" s="148">
        <v>0</v>
      </c>
      <c r="G22" s="148">
        <v>140.6765</v>
      </c>
      <c r="H22" s="147"/>
      <c r="I22" s="147"/>
      <c r="J22" s="147"/>
    </row>
    <row r="23" ht="20" customHeight="1" spans="1:10">
      <c r="A23" s="91" t="s">
        <v>150</v>
      </c>
      <c r="B23" s="92"/>
      <c r="C23" s="92" t="s">
        <v>128</v>
      </c>
      <c r="D23" s="92" t="s">
        <v>151</v>
      </c>
      <c r="E23" s="148">
        <v>625.364624</v>
      </c>
      <c r="F23" s="148">
        <v>0</v>
      </c>
      <c r="G23" s="148">
        <v>625.364624</v>
      </c>
      <c r="H23" s="147"/>
      <c r="I23" s="147"/>
      <c r="J23" s="147"/>
    </row>
    <row r="24" ht="20" customHeight="1" spans="1:10">
      <c r="A24" s="87" t="s">
        <v>152</v>
      </c>
      <c r="B24" s="88"/>
      <c r="C24" s="88" t="s">
        <v>128</v>
      </c>
      <c r="D24" s="88" t="s">
        <v>153</v>
      </c>
      <c r="E24" s="148">
        <v>67.0206</v>
      </c>
      <c r="F24" s="148">
        <v>67.0206</v>
      </c>
      <c r="G24" s="148">
        <v>0</v>
      </c>
      <c r="H24" s="147"/>
      <c r="I24" s="147"/>
      <c r="J24" s="147"/>
    </row>
    <row r="25" ht="20" customHeight="1" spans="1:10">
      <c r="A25" s="87" t="s">
        <v>154</v>
      </c>
      <c r="B25" s="88"/>
      <c r="C25" s="88" t="s">
        <v>128</v>
      </c>
      <c r="D25" s="88" t="s">
        <v>155</v>
      </c>
      <c r="E25" s="148">
        <v>67.0206</v>
      </c>
      <c r="F25" s="148">
        <v>67.0206</v>
      </c>
      <c r="G25" s="148">
        <v>0</v>
      </c>
      <c r="H25" s="147"/>
      <c r="I25" s="147"/>
      <c r="J25" s="147"/>
    </row>
    <row r="26" ht="20" customHeight="1" spans="1:10">
      <c r="A26" s="91" t="s">
        <v>156</v>
      </c>
      <c r="B26" s="92"/>
      <c r="C26" s="92" t="s">
        <v>128</v>
      </c>
      <c r="D26" s="92" t="s">
        <v>157</v>
      </c>
      <c r="E26" s="148">
        <v>39.2596</v>
      </c>
      <c r="F26" s="148">
        <v>39.2596</v>
      </c>
      <c r="G26" s="148">
        <v>0</v>
      </c>
      <c r="H26" s="147"/>
      <c r="I26" s="147"/>
      <c r="J26" s="147"/>
    </row>
    <row r="27" ht="20" customHeight="1" spans="1:10">
      <c r="A27" s="149" t="s">
        <v>158</v>
      </c>
      <c r="B27" s="150"/>
      <c r="C27" s="150" t="s">
        <v>128</v>
      </c>
      <c r="D27" s="150" t="s">
        <v>159</v>
      </c>
      <c r="E27" s="148">
        <v>27.761</v>
      </c>
      <c r="F27" s="148">
        <v>27.761</v>
      </c>
      <c r="G27" s="148">
        <v>0</v>
      </c>
      <c r="H27" s="147"/>
      <c r="I27" s="147"/>
      <c r="J27" s="147"/>
    </row>
    <row r="28" ht="31.5" customHeight="1" spans="1:10">
      <c r="A28" s="151" t="s">
        <v>174</v>
      </c>
      <c r="B28" s="152"/>
      <c r="C28" s="152"/>
      <c r="D28" s="152"/>
      <c r="E28" s="152"/>
      <c r="F28" s="152"/>
      <c r="G28" s="152"/>
      <c r="H28" s="152"/>
      <c r="I28" s="152"/>
      <c r="J28" s="152"/>
    </row>
    <row r="29" ht="13.5" spans="1:1">
      <c r="A29" s="153"/>
    </row>
    <row r="30" ht="13.5" spans="1:1">
      <c r="A30" s="154"/>
    </row>
    <row r="31" ht="13.5" spans="1:1">
      <c r="A31" s="154"/>
    </row>
  </sheetData>
  <mergeCells count="32">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6"/>
    <mergeCell ref="E4:E6"/>
    <mergeCell ref="F4:F6"/>
    <mergeCell ref="G4:G6"/>
    <mergeCell ref="H4:H6"/>
    <mergeCell ref="I4:I6"/>
    <mergeCell ref="J4:J6"/>
    <mergeCell ref="A5:C6"/>
  </mergeCells>
  <printOptions horizontalCentered="1"/>
  <pageMargins left="0.354166666666667" right="0.354166666666667" top="0.786805555555556" bottom="0.786805555555556" header="0.511805555555556" footer="0.196527777777778"/>
  <pageSetup paperSize="9" orientation="landscape" horizontalDpi="600" verticalDpi="6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
  <sheetViews>
    <sheetView topLeftCell="A20" workbookViewId="0">
      <selection activeCell="A38" sqref="A38:I38"/>
    </sheetView>
  </sheetViews>
  <sheetFormatPr defaultColWidth="9" defaultRowHeight="14.25"/>
  <cols>
    <col min="1" max="1" width="36.375" style="99" customWidth="1"/>
    <col min="2" max="2" width="4" style="99" customWidth="1"/>
    <col min="3" max="3" width="15.625" style="99" customWidth="1"/>
    <col min="4" max="4" width="35.75" style="99" customWidth="1"/>
    <col min="5" max="5" width="3.5" style="99" customWidth="1"/>
    <col min="6" max="6" width="15.625" style="99" customWidth="1"/>
    <col min="7" max="8" width="13.875" style="99" customWidth="1"/>
    <col min="9" max="9" width="15.625" style="99" customWidth="1"/>
    <col min="10" max="11" width="9" style="100"/>
    <col min="12" max="256" width="9" style="99"/>
    <col min="257" max="16384" width="9" style="50"/>
  </cols>
  <sheetData>
    <row r="1" ht="54" customHeight="1" spans="1:11">
      <c r="A1" s="101" t="s">
        <v>175</v>
      </c>
      <c r="B1" s="101"/>
      <c r="C1" s="101"/>
      <c r="D1" s="101"/>
      <c r="E1" s="101"/>
      <c r="F1" s="101"/>
      <c r="G1" s="101"/>
      <c r="H1" s="101"/>
      <c r="I1" s="101"/>
      <c r="J1" s="123"/>
      <c r="K1" s="123"/>
    </row>
    <row r="2" ht="9.95" customHeight="1" spans="1:9">
      <c r="A2" s="102"/>
      <c r="B2" s="102"/>
      <c r="C2" s="102"/>
      <c r="D2" s="102"/>
      <c r="E2" s="102"/>
      <c r="F2" s="102"/>
      <c r="G2" s="102"/>
      <c r="H2" s="102"/>
      <c r="I2" s="6" t="s">
        <v>176</v>
      </c>
    </row>
    <row r="3" ht="15" customHeight="1" spans="1:9">
      <c r="A3" s="7" t="s">
        <v>3</v>
      </c>
      <c r="B3" s="102"/>
      <c r="C3" s="102"/>
      <c r="D3" s="102"/>
      <c r="E3" s="102"/>
      <c r="F3" s="102"/>
      <c r="G3" s="102"/>
      <c r="H3" s="102"/>
      <c r="I3" s="6" t="s">
        <v>4</v>
      </c>
    </row>
    <row r="4" s="98" customFormat="1" ht="20" customHeight="1" spans="1:11">
      <c r="A4" s="168" t="s">
        <v>5</v>
      </c>
      <c r="B4" s="103"/>
      <c r="C4" s="103"/>
      <c r="D4" s="168" t="s">
        <v>6</v>
      </c>
      <c r="E4" s="103"/>
      <c r="F4" s="103"/>
      <c r="G4" s="103"/>
      <c r="H4" s="103"/>
      <c r="I4" s="103"/>
      <c r="J4" s="124"/>
      <c r="K4" s="124"/>
    </row>
    <row r="5" s="98" customFormat="1" ht="31.5" customHeight="1" spans="1:11">
      <c r="A5" s="168" t="s">
        <v>7</v>
      </c>
      <c r="B5" s="168" t="s">
        <v>8</v>
      </c>
      <c r="C5" s="103" t="s">
        <v>177</v>
      </c>
      <c r="D5" s="168" t="s">
        <v>7</v>
      </c>
      <c r="E5" s="168" t="s">
        <v>8</v>
      </c>
      <c r="F5" s="103" t="s">
        <v>126</v>
      </c>
      <c r="G5" s="104" t="s">
        <v>178</v>
      </c>
      <c r="H5" s="104" t="s">
        <v>179</v>
      </c>
      <c r="I5" s="104" t="s">
        <v>180</v>
      </c>
      <c r="J5" s="124"/>
      <c r="K5" s="124"/>
    </row>
    <row r="6" s="98" customFormat="1" ht="20" customHeight="1" spans="1:11">
      <c r="A6" s="168" t="s">
        <v>10</v>
      </c>
      <c r="B6" s="103"/>
      <c r="C6" s="168" t="s">
        <v>11</v>
      </c>
      <c r="D6" s="168" t="s">
        <v>10</v>
      </c>
      <c r="E6" s="103"/>
      <c r="F6" s="105">
        <v>2</v>
      </c>
      <c r="G6" s="105">
        <v>3</v>
      </c>
      <c r="H6" s="105" t="s">
        <v>24</v>
      </c>
      <c r="I6" s="105" t="s">
        <v>28</v>
      </c>
      <c r="J6" s="124"/>
      <c r="K6" s="124"/>
    </row>
    <row r="7" s="98" customFormat="1" ht="20" customHeight="1" spans="1:11">
      <c r="A7" s="170" t="s">
        <v>181</v>
      </c>
      <c r="B7" s="180" t="s">
        <v>11</v>
      </c>
      <c r="C7" s="108">
        <v>4116.810926</v>
      </c>
      <c r="D7" s="170" t="s">
        <v>14</v>
      </c>
      <c r="E7" s="109">
        <v>33</v>
      </c>
      <c r="F7" s="110">
        <v>5391.715269</v>
      </c>
      <c r="G7" s="110">
        <v>5391.715269</v>
      </c>
      <c r="H7" s="111"/>
      <c r="I7" s="110"/>
      <c r="J7" s="124"/>
      <c r="K7" s="124"/>
    </row>
    <row r="8" s="98" customFormat="1" ht="20" customHeight="1" spans="1:11">
      <c r="A8" s="106" t="s">
        <v>182</v>
      </c>
      <c r="B8" s="180" t="s">
        <v>12</v>
      </c>
      <c r="C8" s="108"/>
      <c r="D8" s="170" t="s">
        <v>17</v>
      </c>
      <c r="E8" s="109">
        <v>34</v>
      </c>
      <c r="F8" s="110"/>
      <c r="G8" s="110"/>
      <c r="H8" s="111"/>
      <c r="I8" s="110"/>
      <c r="J8" s="124"/>
      <c r="K8" s="124"/>
    </row>
    <row r="9" s="98" customFormat="1" ht="20" customHeight="1" spans="1:11">
      <c r="A9" s="106" t="s">
        <v>183</v>
      </c>
      <c r="B9" s="180" t="s">
        <v>20</v>
      </c>
      <c r="C9" s="108"/>
      <c r="D9" s="170" t="s">
        <v>21</v>
      </c>
      <c r="E9" s="109">
        <v>35</v>
      </c>
      <c r="F9" s="110"/>
      <c r="G9" s="110"/>
      <c r="H9" s="111"/>
      <c r="I9" s="110"/>
      <c r="J9" s="124"/>
      <c r="K9" s="124"/>
    </row>
    <row r="10" s="98" customFormat="1" ht="20" customHeight="1" spans="1:11">
      <c r="A10" s="106"/>
      <c r="B10" s="180" t="s">
        <v>24</v>
      </c>
      <c r="C10" s="108"/>
      <c r="D10" s="170" t="s">
        <v>25</v>
      </c>
      <c r="E10" s="109">
        <v>36</v>
      </c>
      <c r="F10" s="110"/>
      <c r="G10" s="110"/>
      <c r="H10" s="111"/>
      <c r="I10" s="110"/>
      <c r="J10" s="124"/>
      <c r="K10" s="124"/>
    </row>
    <row r="11" s="98" customFormat="1" ht="20" customHeight="1" spans="1:11">
      <c r="A11" s="106"/>
      <c r="B11" s="180" t="s">
        <v>28</v>
      </c>
      <c r="C11" s="108"/>
      <c r="D11" s="170" t="s">
        <v>29</v>
      </c>
      <c r="E11" s="109">
        <v>37</v>
      </c>
      <c r="F11" s="110"/>
      <c r="G11" s="110"/>
      <c r="H11" s="111"/>
      <c r="I11" s="110"/>
      <c r="J11" s="124"/>
      <c r="K11" s="124"/>
    </row>
    <row r="12" s="98" customFormat="1" ht="20" customHeight="1" spans="1:11">
      <c r="A12" s="106"/>
      <c r="B12" s="180" t="s">
        <v>32</v>
      </c>
      <c r="C12" s="108"/>
      <c r="D12" s="170" t="s">
        <v>33</v>
      </c>
      <c r="E12" s="109">
        <v>38</v>
      </c>
      <c r="F12" s="110"/>
      <c r="G12" s="110"/>
      <c r="H12" s="111"/>
      <c r="I12" s="110"/>
      <c r="J12" s="124"/>
      <c r="K12" s="124"/>
    </row>
    <row r="13" s="98" customFormat="1" ht="20" customHeight="1" spans="1:11">
      <c r="A13" s="106"/>
      <c r="B13" s="180" t="s">
        <v>36</v>
      </c>
      <c r="C13" s="108"/>
      <c r="D13" s="106" t="s">
        <v>37</v>
      </c>
      <c r="E13" s="109">
        <v>39</v>
      </c>
      <c r="F13" s="110"/>
      <c r="G13" s="110"/>
      <c r="H13" s="111"/>
      <c r="I13" s="110"/>
      <c r="J13" s="124"/>
      <c r="K13" s="124"/>
    </row>
    <row r="14" s="98" customFormat="1" ht="20" customHeight="1" spans="1:11">
      <c r="A14" s="106"/>
      <c r="B14" s="180" t="s">
        <v>40</v>
      </c>
      <c r="C14" s="108"/>
      <c r="D14" s="106" t="s">
        <v>41</v>
      </c>
      <c r="E14" s="109">
        <v>40</v>
      </c>
      <c r="F14" s="110">
        <v>381.996681</v>
      </c>
      <c r="G14" s="110">
        <v>381.996681</v>
      </c>
      <c r="H14" s="111"/>
      <c r="I14" s="110"/>
      <c r="J14" s="124"/>
      <c r="K14" s="124"/>
    </row>
    <row r="15" s="98" customFormat="1" ht="20" customHeight="1" spans="1:11">
      <c r="A15" s="106"/>
      <c r="B15" s="180" t="s">
        <v>43</v>
      </c>
      <c r="C15" s="108"/>
      <c r="D15" s="112" t="s">
        <v>44</v>
      </c>
      <c r="E15" s="109">
        <v>41</v>
      </c>
      <c r="F15" s="110"/>
      <c r="G15" s="110"/>
      <c r="H15" s="111"/>
      <c r="I15" s="110"/>
      <c r="J15" s="124"/>
      <c r="K15" s="124"/>
    </row>
    <row r="16" s="98" customFormat="1" ht="20" customHeight="1" spans="1:11">
      <c r="A16" s="106"/>
      <c r="B16" s="180" t="s">
        <v>46</v>
      </c>
      <c r="C16" s="108"/>
      <c r="D16" s="112" t="s">
        <v>47</v>
      </c>
      <c r="E16" s="109">
        <v>42</v>
      </c>
      <c r="F16" s="110"/>
      <c r="G16" s="110"/>
      <c r="H16" s="111"/>
      <c r="I16" s="110"/>
      <c r="J16" s="124"/>
      <c r="K16" s="124"/>
    </row>
    <row r="17" s="98" customFormat="1" ht="20" customHeight="1" spans="1:11">
      <c r="A17" s="106"/>
      <c r="B17" s="180" t="s">
        <v>49</v>
      </c>
      <c r="C17" s="108"/>
      <c r="D17" s="112" t="s">
        <v>50</v>
      </c>
      <c r="E17" s="109">
        <v>43</v>
      </c>
      <c r="F17" s="110"/>
      <c r="G17" s="110"/>
      <c r="H17" s="111"/>
      <c r="I17" s="110"/>
      <c r="J17" s="124"/>
      <c r="K17" s="124"/>
    </row>
    <row r="18" s="98" customFormat="1" ht="20" customHeight="1" spans="1:11">
      <c r="A18" s="106"/>
      <c r="B18" s="180" t="s">
        <v>52</v>
      </c>
      <c r="C18" s="108"/>
      <c r="D18" s="112" t="s">
        <v>53</v>
      </c>
      <c r="E18" s="109">
        <v>44</v>
      </c>
      <c r="F18" s="110">
        <v>766.041124</v>
      </c>
      <c r="G18" s="110">
        <v>766.041124</v>
      </c>
      <c r="H18" s="111"/>
      <c r="I18" s="110"/>
      <c r="J18" s="124"/>
      <c r="K18" s="124"/>
    </row>
    <row r="19" s="98" customFormat="1" ht="20" customHeight="1" spans="1:11">
      <c r="A19" s="106"/>
      <c r="B19" s="180" t="s">
        <v>55</v>
      </c>
      <c r="C19" s="108"/>
      <c r="D19" s="112" t="s">
        <v>56</v>
      </c>
      <c r="E19" s="109">
        <v>45</v>
      </c>
      <c r="F19" s="110"/>
      <c r="G19" s="110"/>
      <c r="H19" s="111"/>
      <c r="I19" s="110"/>
      <c r="J19" s="124"/>
      <c r="K19" s="124"/>
    </row>
    <row r="20" s="98" customFormat="1" ht="20" customHeight="1" spans="1:11">
      <c r="A20" s="106"/>
      <c r="B20" s="180" t="s">
        <v>58</v>
      </c>
      <c r="C20" s="108"/>
      <c r="D20" s="112" t="s">
        <v>59</v>
      </c>
      <c r="E20" s="109">
        <v>46</v>
      </c>
      <c r="F20" s="110"/>
      <c r="G20" s="110"/>
      <c r="H20" s="111"/>
      <c r="I20" s="110"/>
      <c r="J20" s="124"/>
      <c r="K20" s="124"/>
    </row>
    <row r="21" s="98" customFormat="1" ht="20" customHeight="1" spans="1:11">
      <c r="A21" s="106"/>
      <c r="B21" s="180" t="s">
        <v>61</v>
      </c>
      <c r="C21" s="108"/>
      <c r="D21" s="112" t="s">
        <v>62</v>
      </c>
      <c r="E21" s="109">
        <v>47</v>
      </c>
      <c r="F21" s="110"/>
      <c r="G21" s="110"/>
      <c r="H21" s="111"/>
      <c r="I21" s="110"/>
      <c r="J21" s="124"/>
      <c r="K21" s="124"/>
    </row>
    <row r="22" s="98" customFormat="1" ht="20" customHeight="1" spans="1:11">
      <c r="A22" s="106"/>
      <c r="B22" s="180" t="s">
        <v>64</v>
      </c>
      <c r="C22" s="108"/>
      <c r="D22" s="112" t="s">
        <v>65</v>
      </c>
      <c r="E22" s="109">
        <v>48</v>
      </c>
      <c r="F22" s="110"/>
      <c r="G22" s="110"/>
      <c r="H22" s="111"/>
      <c r="I22" s="110"/>
      <c r="J22" s="124"/>
      <c r="K22" s="124"/>
    </row>
    <row r="23" s="98" customFormat="1" ht="20" customHeight="1" spans="1:11">
      <c r="A23" s="106"/>
      <c r="B23" s="180" t="s">
        <v>67</v>
      </c>
      <c r="C23" s="108"/>
      <c r="D23" s="112" t="s">
        <v>68</v>
      </c>
      <c r="E23" s="109">
        <v>49</v>
      </c>
      <c r="F23" s="110"/>
      <c r="G23" s="110"/>
      <c r="H23" s="111"/>
      <c r="I23" s="110"/>
      <c r="J23" s="124"/>
      <c r="K23" s="124"/>
    </row>
    <row r="24" s="98" customFormat="1" ht="20" customHeight="1" spans="1:11">
      <c r="A24" s="106"/>
      <c r="B24" s="180" t="s">
        <v>70</v>
      </c>
      <c r="C24" s="108"/>
      <c r="D24" s="112" t="s">
        <v>71</v>
      </c>
      <c r="E24" s="109">
        <v>50</v>
      </c>
      <c r="F24" s="110"/>
      <c r="G24" s="110"/>
      <c r="H24" s="111"/>
      <c r="I24" s="110"/>
      <c r="J24" s="124"/>
      <c r="K24" s="124"/>
    </row>
    <row r="25" s="98" customFormat="1" ht="20" customHeight="1" spans="1:11">
      <c r="A25" s="106"/>
      <c r="B25" s="180" t="s">
        <v>73</v>
      </c>
      <c r="C25" s="108"/>
      <c r="D25" s="112" t="s">
        <v>74</v>
      </c>
      <c r="E25" s="109">
        <v>51</v>
      </c>
      <c r="F25" s="110">
        <v>67.0206</v>
      </c>
      <c r="G25" s="110">
        <v>67.0206</v>
      </c>
      <c r="H25" s="111"/>
      <c r="I25" s="110"/>
      <c r="J25" s="124"/>
      <c r="K25" s="124"/>
    </row>
    <row r="26" s="98" customFormat="1" ht="20" customHeight="1" spans="1:11">
      <c r="A26" s="106"/>
      <c r="B26" s="180" t="s">
        <v>76</v>
      </c>
      <c r="C26" s="108"/>
      <c r="D26" s="112" t="s">
        <v>77</v>
      </c>
      <c r="E26" s="109">
        <v>52</v>
      </c>
      <c r="F26" s="110"/>
      <c r="G26" s="110"/>
      <c r="H26" s="111"/>
      <c r="I26" s="110"/>
      <c r="J26" s="124"/>
      <c r="K26" s="124"/>
    </row>
    <row r="27" s="98" customFormat="1" ht="20" customHeight="1" spans="1:11">
      <c r="A27" s="106"/>
      <c r="B27" s="180" t="s">
        <v>79</v>
      </c>
      <c r="C27" s="108"/>
      <c r="D27" s="112" t="s">
        <v>80</v>
      </c>
      <c r="E27" s="109">
        <v>53</v>
      </c>
      <c r="F27" s="110"/>
      <c r="G27" s="110"/>
      <c r="H27" s="111"/>
      <c r="I27" s="110"/>
      <c r="J27" s="124"/>
      <c r="K27" s="124"/>
    </row>
    <row r="28" s="98" customFormat="1" ht="20" customHeight="1" spans="1:11">
      <c r="A28" s="106"/>
      <c r="B28" s="180" t="s">
        <v>82</v>
      </c>
      <c r="C28" s="108"/>
      <c r="D28" s="112" t="s">
        <v>83</v>
      </c>
      <c r="E28" s="109">
        <v>54</v>
      </c>
      <c r="F28" s="110"/>
      <c r="G28" s="110"/>
      <c r="H28" s="111"/>
      <c r="I28" s="110"/>
      <c r="J28" s="124"/>
      <c r="K28" s="124"/>
    </row>
    <row r="29" s="98" customFormat="1" ht="20" customHeight="1" spans="1:11">
      <c r="A29" s="106"/>
      <c r="B29" s="180" t="s">
        <v>85</v>
      </c>
      <c r="C29" s="108"/>
      <c r="D29" s="112" t="s">
        <v>86</v>
      </c>
      <c r="E29" s="109">
        <v>55</v>
      </c>
      <c r="F29" s="110"/>
      <c r="G29" s="110"/>
      <c r="H29" s="113"/>
      <c r="I29" s="110"/>
      <c r="J29" s="124"/>
      <c r="K29" s="124"/>
    </row>
    <row r="30" s="98" customFormat="1" ht="20" customHeight="1" spans="1:11">
      <c r="A30" s="106"/>
      <c r="B30" s="180" t="s">
        <v>88</v>
      </c>
      <c r="C30" s="108"/>
      <c r="D30" s="112" t="s">
        <v>89</v>
      </c>
      <c r="E30" s="109">
        <v>56</v>
      </c>
      <c r="F30" s="110"/>
      <c r="G30" s="110"/>
      <c r="H30" s="113"/>
      <c r="I30" s="110"/>
      <c r="J30" s="124"/>
      <c r="K30" s="124"/>
    </row>
    <row r="31" s="98" customFormat="1" ht="20" customHeight="1" spans="1:11">
      <c r="A31" s="106"/>
      <c r="B31" s="180" t="s">
        <v>91</v>
      </c>
      <c r="C31" s="108"/>
      <c r="D31" s="112" t="s">
        <v>92</v>
      </c>
      <c r="E31" s="109">
        <v>57</v>
      </c>
      <c r="F31" s="110"/>
      <c r="G31" s="110"/>
      <c r="H31" s="113"/>
      <c r="I31" s="110"/>
      <c r="J31" s="124"/>
      <c r="K31" s="124"/>
    </row>
    <row r="32" s="98" customFormat="1" ht="20" customHeight="1" spans="1:11">
      <c r="A32" s="106"/>
      <c r="B32" s="180" t="s">
        <v>94</v>
      </c>
      <c r="C32" s="108"/>
      <c r="D32" s="112" t="s">
        <v>95</v>
      </c>
      <c r="E32" s="109">
        <v>58</v>
      </c>
      <c r="F32" s="110"/>
      <c r="G32" s="110"/>
      <c r="H32" s="113"/>
      <c r="I32" s="110"/>
      <c r="J32" s="124"/>
      <c r="K32" s="124"/>
    </row>
    <row r="33" s="98" customFormat="1" ht="20" customHeight="1" spans="1:11">
      <c r="A33" s="173" t="s">
        <v>97</v>
      </c>
      <c r="B33" s="180" t="s">
        <v>98</v>
      </c>
      <c r="C33" s="115">
        <f>C7+C8</f>
        <v>4116.810926</v>
      </c>
      <c r="D33" s="173" t="s">
        <v>99</v>
      </c>
      <c r="E33" s="109">
        <v>59</v>
      </c>
      <c r="F33" s="115">
        <v>6606.773674</v>
      </c>
      <c r="G33" s="115">
        <v>6606.773674</v>
      </c>
      <c r="H33" s="116"/>
      <c r="I33" s="125"/>
      <c r="J33" s="124"/>
      <c r="K33" s="124"/>
    </row>
    <row r="34" s="98" customFormat="1" ht="20" customHeight="1" spans="1:11">
      <c r="A34" s="107" t="s">
        <v>184</v>
      </c>
      <c r="B34" s="180" t="s">
        <v>102</v>
      </c>
      <c r="C34" s="110">
        <v>2489.962748</v>
      </c>
      <c r="D34" s="107" t="s">
        <v>185</v>
      </c>
      <c r="E34" s="109">
        <v>60</v>
      </c>
      <c r="F34" s="110"/>
      <c r="G34" s="110"/>
      <c r="H34" s="111"/>
      <c r="I34" s="126"/>
      <c r="J34" s="124"/>
      <c r="K34" s="124"/>
    </row>
    <row r="35" s="98" customFormat="1" ht="20" customHeight="1" spans="1:11">
      <c r="A35" s="107" t="s">
        <v>186</v>
      </c>
      <c r="B35" s="180" t="s">
        <v>106</v>
      </c>
      <c r="C35" s="110">
        <v>2489.962748</v>
      </c>
      <c r="D35" s="106"/>
      <c r="E35" s="109">
        <v>61</v>
      </c>
      <c r="F35" s="110"/>
      <c r="G35" s="110"/>
      <c r="H35" s="111"/>
      <c r="I35" s="126"/>
      <c r="J35" s="124"/>
      <c r="K35" s="124"/>
    </row>
    <row r="36" s="98" customFormat="1" ht="20" customHeight="1" spans="1:11">
      <c r="A36" s="107" t="s">
        <v>187</v>
      </c>
      <c r="B36" s="180" t="s">
        <v>110</v>
      </c>
      <c r="C36" s="110"/>
      <c r="D36" s="106"/>
      <c r="E36" s="109">
        <v>62</v>
      </c>
      <c r="F36" s="110"/>
      <c r="G36" s="110"/>
      <c r="H36" s="111"/>
      <c r="I36" s="126"/>
      <c r="J36" s="124"/>
      <c r="K36" s="124"/>
    </row>
    <row r="37" s="98" customFormat="1" ht="20" customHeight="1" spans="1:11">
      <c r="A37" s="107" t="s">
        <v>188</v>
      </c>
      <c r="B37" s="180" t="s">
        <v>15</v>
      </c>
      <c r="C37" s="110"/>
      <c r="D37" s="106"/>
      <c r="E37" s="109">
        <v>63</v>
      </c>
      <c r="F37" s="110"/>
      <c r="G37" s="110"/>
      <c r="H37" s="111"/>
      <c r="I37" s="126"/>
      <c r="J37" s="124"/>
      <c r="K37" s="124"/>
    </row>
    <row r="38" ht="20" customHeight="1" spans="1:9">
      <c r="A38" s="174" t="s">
        <v>109</v>
      </c>
      <c r="B38" s="168" t="s">
        <v>18</v>
      </c>
      <c r="C38" s="118">
        <f>C33+C34</f>
        <v>6606.773674</v>
      </c>
      <c r="D38" s="174" t="s">
        <v>109</v>
      </c>
      <c r="E38" s="119">
        <v>64</v>
      </c>
      <c r="F38" s="118">
        <v>6606.773674</v>
      </c>
      <c r="G38" s="118">
        <v>6606.773674</v>
      </c>
      <c r="H38" s="120"/>
      <c r="I38" s="120"/>
    </row>
    <row r="39" ht="29.25" customHeight="1" spans="1:9">
      <c r="A39" s="121" t="s">
        <v>189</v>
      </c>
      <c r="B39" s="122"/>
      <c r="C39" s="122"/>
      <c r="D39" s="122"/>
      <c r="E39" s="122"/>
      <c r="F39" s="122"/>
      <c r="G39" s="122"/>
      <c r="H39" s="122"/>
      <c r="I39" s="122"/>
    </row>
  </sheetData>
  <mergeCells count="4">
    <mergeCell ref="A1:I1"/>
    <mergeCell ref="A4:C4"/>
    <mergeCell ref="D4:I4"/>
    <mergeCell ref="A39:I39"/>
  </mergeCells>
  <printOptions horizontalCentered="1"/>
  <pageMargins left="0.354166666666667" right="0.354166666666667" top="0.590277777777778" bottom="0.786805555555556" header="0.511805555555556" footer="0.196527777777778"/>
  <pageSetup paperSize="9" scale="85" orientation="landscape" horizontalDpi="300" verticalDpi="3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A4" sqref="A4:G7"/>
    </sheetView>
  </sheetViews>
  <sheetFormatPr defaultColWidth="9" defaultRowHeight="14.25" outlineLevelCol="6"/>
  <cols>
    <col min="1" max="1" width="4.375" style="49" customWidth="1"/>
    <col min="2" max="2" width="3.875" style="49" customWidth="1"/>
    <col min="3" max="3" width="1.875" style="49" customWidth="1"/>
    <col min="4" max="4" width="36.875" style="49" customWidth="1"/>
    <col min="5" max="5" width="19.875" style="49" customWidth="1"/>
    <col min="6" max="6" width="18.125" style="49" customWidth="1"/>
    <col min="7" max="7" width="16.75" style="49" customWidth="1"/>
    <col min="8" max="8" width="17.5" style="49" customWidth="1"/>
    <col min="9" max="9" width="17.75" style="49" customWidth="1"/>
    <col min="10" max="10" width="12.875" style="49" customWidth="1"/>
    <col min="11" max="256" width="9" style="49"/>
    <col min="257" max="16384" width="9" style="50"/>
  </cols>
  <sheetData>
    <row r="1" ht="54" customHeight="1" spans="1:7">
      <c r="A1" s="3" t="s">
        <v>190</v>
      </c>
      <c r="B1" s="3"/>
      <c r="C1" s="3"/>
      <c r="D1" s="3"/>
      <c r="E1" s="3"/>
      <c r="F1" s="3"/>
      <c r="G1" s="3"/>
    </row>
    <row r="2" ht="11.1" customHeight="1" spans="1:7">
      <c r="A2" s="4"/>
      <c r="B2" s="4"/>
      <c r="C2" s="4"/>
      <c r="D2" s="4"/>
      <c r="E2" s="5"/>
      <c r="F2" s="5"/>
      <c r="G2" s="6" t="s">
        <v>191</v>
      </c>
    </row>
    <row r="3" ht="18" customHeight="1" spans="1:7">
      <c r="A3" s="7" t="s">
        <v>115</v>
      </c>
      <c r="B3" s="74" t="s">
        <v>116</v>
      </c>
      <c r="C3" s="74"/>
      <c r="D3" s="74"/>
      <c r="E3" s="38"/>
      <c r="F3" s="38"/>
      <c r="G3" s="6" t="s">
        <v>4</v>
      </c>
    </row>
    <row r="4" ht="20" customHeight="1" spans="1:7">
      <c r="A4" s="51" t="s">
        <v>192</v>
      </c>
      <c r="B4" s="51"/>
      <c r="C4" s="51"/>
      <c r="D4" s="51"/>
      <c r="E4" s="51" t="s">
        <v>193</v>
      </c>
      <c r="F4" s="51"/>
      <c r="G4" s="51"/>
    </row>
    <row r="5" ht="20.1" customHeight="1" spans="1:7">
      <c r="A5" s="75" t="s">
        <v>123</v>
      </c>
      <c r="B5" s="76"/>
      <c r="C5" s="77"/>
      <c r="D5" s="51" t="s">
        <v>124</v>
      </c>
      <c r="E5" s="51" t="s">
        <v>194</v>
      </c>
      <c r="F5" s="51" t="s">
        <v>195</v>
      </c>
      <c r="G5" s="51" t="s">
        <v>164</v>
      </c>
    </row>
    <row r="6" ht="20.1" customHeight="1" spans="1:7">
      <c r="A6" s="78"/>
      <c r="B6" s="79"/>
      <c r="C6" s="80"/>
      <c r="D6" s="51"/>
      <c r="E6" s="51"/>
      <c r="F6" s="51"/>
      <c r="G6" s="51"/>
    </row>
    <row r="7" ht="20.1" customHeight="1" spans="1:7">
      <c r="A7" s="81"/>
      <c r="B7" s="82"/>
      <c r="C7" s="83"/>
      <c r="D7" s="51"/>
      <c r="E7" s="51"/>
      <c r="F7" s="51"/>
      <c r="G7" s="51"/>
    </row>
    <row r="8" ht="20" customHeight="1" spans="1:7">
      <c r="A8" s="52" t="s">
        <v>125</v>
      </c>
      <c r="B8" s="52"/>
      <c r="C8" s="52"/>
      <c r="D8" s="52"/>
      <c r="E8" s="52">
        <v>1</v>
      </c>
      <c r="F8" s="52">
        <v>2</v>
      </c>
      <c r="G8" s="52">
        <v>3</v>
      </c>
    </row>
    <row r="9" ht="20" customHeight="1" spans="1:7">
      <c r="A9" s="84" t="s">
        <v>126</v>
      </c>
      <c r="B9" s="84"/>
      <c r="C9" s="84"/>
      <c r="D9" s="84"/>
      <c r="E9" s="85">
        <v>6606.773674</v>
      </c>
      <c r="F9" s="86">
        <v>369.264111</v>
      </c>
      <c r="G9" s="86">
        <v>6237.509563</v>
      </c>
    </row>
    <row r="10" ht="20" customHeight="1" spans="1:7">
      <c r="A10" s="87" t="s">
        <v>127</v>
      </c>
      <c r="B10" s="88"/>
      <c r="C10" s="88" t="s">
        <v>128</v>
      </c>
      <c r="D10" s="88" t="s">
        <v>129</v>
      </c>
      <c r="E10" s="89">
        <v>5391.715269</v>
      </c>
      <c r="F10" s="90">
        <v>302.243511</v>
      </c>
      <c r="G10" s="90">
        <v>5089.471758</v>
      </c>
    </row>
    <row r="11" ht="20" customHeight="1" spans="1:7">
      <c r="A11" s="87" t="s">
        <v>130</v>
      </c>
      <c r="B11" s="88"/>
      <c r="C11" s="88" t="s">
        <v>128</v>
      </c>
      <c r="D11" s="88" t="s">
        <v>131</v>
      </c>
      <c r="E11" s="89">
        <v>5024.195269</v>
      </c>
      <c r="F11" s="90">
        <v>302.243511</v>
      </c>
      <c r="G11" s="90">
        <v>4721.951758</v>
      </c>
    </row>
    <row r="12" ht="20" customHeight="1" spans="1:7">
      <c r="A12" s="91" t="s">
        <v>132</v>
      </c>
      <c r="B12" s="92"/>
      <c r="C12" s="92" t="s">
        <v>128</v>
      </c>
      <c r="D12" s="92" t="s">
        <v>133</v>
      </c>
      <c r="E12" s="89">
        <v>302.243511</v>
      </c>
      <c r="F12" s="90">
        <v>302.243511</v>
      </c>
      <c r="G12" s="90"/>
    </row>
    <row r="13" ht="20" customHeight="1" spans="1:7">
      <c r="A13" s="91" t="s">
        <v>134</v>
      </c>
      <c r="B13" s="92"/>
      <c r="C13" s="92" t="s">
        <v>128</v>
      </c>
      <c r="D13" s="92" t="s">
        <v>135</v>
      </c>
      <c r="E13" s="89">
        <v>4.9008</v>
      </c>
      <c r="F13" s="90"/>
      <c r="G13" s="90">
        <v>4.9008</v>
      </c>
    </row>
    <row r="14" ht="20" customHeight="1" spans="1:7">
      <c r="A14" s="91" t="s">
        <v>136</v>
      </c>
      <c r="B14" s="92"/>
      <c r="C14" s="92" t="s">
        <v>128</v>
      </c>
      <c r="D14" s="92" t="s">
        <v>137</v>
      </c>
      <c r="E14" s="89">
        <v>80.639614</v>
      </c>
      <c r="F14" s="90"/>
      <c r="G14" s="90">
        <v>80.639614</v>
      </c>
    </row>
    <row r="15" ht="20" customHeight="1" spans="1:7">
      <c r="A15" s="91" t="s">
        <v>138</v>
      </c>
      <c r="B15" s="92"/>
      <c r="C15" s="92" t="s">
        <v>128</v>
      </c>
      <c r="D15" s="92" t="s">
        <v>139</v>
      </c>
      <c r="E15" s="89">
        <v>4636.411344</v>
      </c>
      <c r="F15" s="90"/>
      <c r="G15" s="90">
        <v>4636.411344</v>
      </c>
    </row>
    <row r="16" ht="20" customHeight="1" spans="1:7">
      <c r="A16" s="91" t="s">
        <v>168</v>
      </c>
      <c r="B16" s="92"/>
      <c r="C16" s="92" t="s">
        <v>128</v>
      </c>
      <c r="D16" s="92" t="s">
        <v>169</v>
      </c>
      <c r="E16" s="89">
        <v>367.52</v>
      </c>
      <c r="F16" s="90"/>
      <c r="G16" s="90">
        <v>367.52</v>
      </c>
    </row>
    <row r="17" ht="20" customHeight="1" spans="1:7">
      <c r="A17" s="91" t="s">
        <v>170</v>
      </c>
      <c r="B17" s="92"/>
      <c r="C17" s="92" t="s">
        <v>128</v>
      </c>
      <c r="D17" s="92" t="s">
        <v>171</v>
      </c>
      <c r="E17" s="89">
        <v>367.52</v>
      </c>
      <c r="F17" s="90"/>
      <c r="G17" s="90">
        <v>367.52</v>
      </c>
    </row>
    <row r="18" ht="20" customHeight="1" spans="1:7">
      <c r="A18" s="87" t="s">
        <v>140</v>
      </c>
      <c r="B18" s="88"/>
      <c r="C18" s="88" t="s">
        <v>128</v>
      </c>
      <c r="D18" s="88" t="s">
        <v>141</v>
      </c>
      <c r="E18" s="89">
        <v>381.996681</v>
      </c>
      <c r="F18" s="90"/>
      <c r="G18" s="90">
        <v>381.996681</v>
      </c>
    </row>
    <row r="19" ht="20" customHeight="1" spans="1:7">
      <c r="A19" s="87" t="s">
        <v>142</v>
      </c>
      <c r="B19" s="88"/>
      <c r="C19" s="88" t="s">
        <v>128</v>
      </c>
      <c r="D19" s="88" t="s">
        <v>143</v>
      </c>
      <c r="E19" s="89">
        <v>381.996681</v>
      </c>
      <c r="F19" s="90"/>
      <c r="G19" s="90">
        <v>381.996681</v>
      </c>
    </row>
    <row r="20" ht="20" customHeight="1" spans="1:7">
      <c r="A20" s="91" t="s">
        <v>144</v>
      </c>
      <c r="B20" s="92"/>
      <c r="C20" s="92" t="s">
        <v>128</v>
      </c>
      <c r="D20" s="92" t="s">
        <v>145</v>
      </c>
      <c r="E20" s="89">
        <v>381.996681</v>
      </c>
      <c r="F20" s="90"/>
      <c r="G20" s="90">
        <v>381.996681</v>
      </c>
    </row>
    <row r="21" ht="20" customHeight="1" spans="1:7">
      <c r="A21" s="87" t="s">
        <v>146</v>
      </c>
      <c r="B21" s="88"/>
      <c r="C21" s="88" t="s">
        <v>128</v>
      </c>
      <c r="D21" s="88" t="s">
        <v>147</v>
      </c>
      <c r="E21" s="89">
        <v>766.041124</v>
      </c>
      <c r="F21" s="90"/>
      <c r="G21" s="90">
        <v>766.041124</v>
      </c>
    </row>
    <row r="22" ht="20" customHeight="1" spans="1:7">
      <c r="A22" s="87" t="s">
        <v>148</v>
      </c>
      <c r="B22" s="88"/>
      <c r="C22" s="88" t="s">
        <v>128</v>
      </c>
      <c r="D22" s="88" t="s">
        <v>149</v>
      </c>
      <c r="E22" s="89">
        <v>766.041124</v>
      </c>
      <c r="F22" s="90"/>
      <c r="G22" s="90">
        <v>766.041124</v>
      </c>
    </row>
    <row r="23" ht="20" customHeight="1" spans="1:7">
      <c r="A23" s="91" t="s">
        <v>172</v>
      </c>
      <c r="B23" s="92"/>
      <c r="C23" s="92" t="s">
        <v>128</v>
      </c>
      <c r="D23" s="92" t="s">
        <v>173</v>
      </c>
      <c r="E23" s="89">
        <v>140.6765</v>
      </c>
      <c r="F23" s="90"/>
      <c r="G23" s="90">
        <v>140.6765</v>
      </c>
    </row>
    <row r="24" ht="20" customHeight="1" spans="1:7">
      <c r="A24" s="91" t="s">
        <v>150</v>
      </c>
      <c r="B24" s="92"/>
      <c r="C24" s="92" t="s">
        <v>128</v>
      </c>
      <c r="D24" s="92" t="s">
        <v>151</v>
      </c>
      <c r="E24" s="89">
        <v>625.364624</v>
      </c>
      <c r="F24" s="90"/>
      <c r="G24" s="90">
        <v>625.364624</v>
      </c>
    </row>
    <row r="25" ht="20" customHeight="1" spans="1:7">
      <c r="A25" s="87" t="s">
        <v>152</v>
      </c>
      <c r="B25" s="88"/>
      <c r="C25" s="88" t="s">
        <v>128</v>
      </c>
      <c r="D25" s="88" t="s">
        <v>153</v>
      </c>
      <c r="E25" s="89">
        <v>67.0206</v>
      </c>
      <c r="F25" s="90">
        <v>67.0206</v>
      </c>
      <c r="G25" s="90"/>
    </row>
    <row r="26" ht="20" customHeight="1" spans="1:7">
      <c r="A26" s="87" t="s">
        <v>154</v>
      </c>
      <c r="B26" s="88"/>
      <c r="C26" s="88" t="s">
        <v>128</v>
      </c>
      <c r="D26" s="88" t="s">
        <v>155</v>
      </c>
      <c r="E26" s="89">
        <v>67.0206</v>
      </c>
      <c r="F26" s="90">
        <v>67.0206</v>
      </c>
      <c r="G26" s="90"/>
    </row>
    <row r="27" ht="20" customHeight="1" spans="1:7">
      <c r="A27" s="93" t="s">
        <v>156</v>
      </c>
      <c r="B27" s="94"/>
      <c r="C27" s="94" t="s">
        <v>128</v>
      </c>
      <c r="D27" s="94" t="s">
        <v>157</v>
      </c>
      <c r="E27" s="89">
        <v>39.2596</v>
      </c>
      <c r="F27" s="90">
        <v>39.2596</v>
      </c>
      <c r="G27" s="90"/>
    </row>
    <row r="28" ht="20" customHeight="1" spans="1:7">
      <c r="A28" s="95" t="s">
        <v>158</v>
      </c>
      <c r="B28" s="95"/>
      <c r="C28" s="95" t="s">
        <v>128</v>
      </c>
      <c r="D28" s="95" t="s">
        <v>159</v>
      </c>
      <c r="E28" s="96">
        <v>27.761</v>
      </c>
      <c r="F28" s="90">
        <v>27.761</v>
      </c>
      <c r="G28" s="90"/>
    </row>
    <row r="29" ht="47.1" customHeight="1" spans="1:7">
      <c r="A29" s="55" t="s">
        <v>196</v>
      </c>
      <c r="B29" s="56"/>
      <c r="C29" s="56"/>
      <c r="D29" s="56"/>
      <c r="E29" s="56"/>
      <c r="F29" s="56"/>
      <c r="G29" s="56"/>
    </row>
    <row r="33" spans="6:6">
      <c r="F33" s="97"/>
    </row>
  </sheetData>
  <mergeCells count="31">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horizontalCentered="1"/>
  <pageMargins left="0.354166666666667" right="0.354166666666667" top="0.786805555555556" bottom="0.786805555555556" header="0.511805555555556" footer="0.196527777777778"/>
  <pageSetup paperSize="9" orientation="landscape" horizontalDpi="600" verticalDpi="60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showZeros="0" topLeftCell="A18" workbookViewId="0">
      <selection activeCell="D8" sqref="D8"/>
    </sheetView>
  </sheetViews>
  <sheetFormatPr defaultColWidth="9" defaultRowHeight="14.25"/>
  <cols>
    <col min="1" max="1" width="8" style="60"/>
    <col min="2" max="2" width="32" style="60" customWidth="1"/>
    <col min="3" max="3" width="10.5" style="60" customWidth="1"/>
    <col min="4" max="4" width="8" style="60" customWidth="1"/>
    <col min="5" max="5" width="23.875" style="60" customWidth="1"/>
    <col min="6" max="6" width="8.625" style="60" customWidth="1"/>
    <col min="7" max="7" width="8" style="60" customWidth="1"/>
    <col min="8" max="8" width="37.5" style="60" customWidth="1"/>
    <col min="9" max="9" width="8.625" style="60" customWidth="1"/>
    <col min="10" max="10" width="8.5" style="60" customWidth="1"/>
    <col min="11" max="256" width="9" style="60"/>
    <col min="257" max="16384" width="9" style="50"/>
  </cols>
  <sheetData>
    <row r="1" ht="54" customHeight="1" spans="1:9">
      <c r="A1" s="61" t="s">
        <v>197</v>
      </c>
      <c r="B1" s="61"/>
      <c r="C1" s="61"/>
      <c r="D1" s="61"/>
      <c r="E1" s="61"/>
      <c r="F1" s="61"/>
      <c r="G1" s="61"/>
      <c r="H1" s="61"/>
      <c r="I1" s="61"/>
    </row>
    <row r="2" s="57" customFormat="1" ht="20.25" customHeight="1" spans="1:9">
      <c r="A2" s="4"/>
      <c r="B2" s="4"/>
      <c r="C2" s="4"/>
      <c r="D2" s="5"/>
      <c r="E2" s="5"/>
      <c r="F2" s="5"/>
      <c r="G2" s="5"/>
      <c r="H2" s="5"/>
      <c r="I2" s="72" t="s">
        <v>198</v>
      </c>
    </row>
    <row r="3" s="58" customFormat="1" ht="15" customHeight="1" spans="1:9">
      <c r="A3" s="62" t="s">
        <v>3</v>
      </c>
      <c r="B3" s="62"/>
      <c r="C3" s="63"/>
      <c r="D3" s="63"/>
      <c r="E3" s="63"/>
      <c r="F3" s="63"/>
      <c r="G3" s="63"/>
      <c r="H3" s="63"/>
      <c r="I3" s="73" t="s">
        <v>4</v>
      </c>
    </row>
    <row r="4" s="59" customFormat="1" ht="46" customHeight="1" spans="1:9">
      <c r="A4" s="64" t="s">
        <v>199</v>
      </c>
      <c r="B4" s="64" t="s">
        <v>124</v>
      </c>
      <c r="C4" s="64" t="s">
        <v>9</v>
      </c>
      <c r="D4" s="64" t="s">
        <v>199</v>
      </c>
      <c r="E4" s="64" t="s">
        <v>124</v>
      </c>
      <c r="F4" s="64" t="s">
        <v>9</v>
      </c>
      <c r="G4" s="64" t="s">
        <v>199</v>
      </c>
      <c r="H4" s="64" t="s">
        <v>124</v>
      </c>
      <c r="I4" s="64" t="s">
        <v>9</v>
      </c>
    </row>
    <row r="5" s="59" customFormat="1" ht="20" customHeight="1" spans="1:9">
      <c r="A5" s="65">
        <v>301</v>
      </c>
      <c r="B5" s="66" t="s">
        <v>200</v>
      </c>
      <c r="C5" s="67">
        <v>313.27416</v>
      </c>
      <c r="D5" s="65">
        <v>302</v>
      </c>
      <c r="E5" s="66" t="s">
        <v>201</v>
      </c>
      <c r="F5" s="67">
        <v>47.048251</v>
      </c>
      <c r="G5" s="65">
        <v>307</v>
      </c>
      <c r="H5" s="66" t="s">
        <v>202</v>
      </c>
      <c r="I5" s="67"/>
    </row>
    <row r="6" s="59" customFormat="1" ht="20" customHeight="1" spans="1:9">
      <c r="A6" s="65">
        <v>30101</v>
      </c>
      <c r="B6" s="68" t="s">
        <v>203</v>
      </c>
      <c r="C6" s="67">
        <v>81.3372</v>
      </c>
      <c r="D6" s="65">
        <v>30201</v>
      </c>
      <c r="E6" s="68" t="s">
        <v>204</v>
      </c>
      <c r="F6" s="67">
        <v>16.091954</v>
      </c>
      <c r="G6" s="65">
        <v>30701</v>
      </c>
      <c r="H6" s="68" t="s">
        <v>205</v>
      </c>
      <c r="I6" s="67"/>
    </row>
    <row r="7" s="59" customFormat="1" ht="20" customHeight="1" spans="1:9">
      <c r="A7" s="65">
        <v>30102</v>
      </c>
      <c r="B7" s="68" t="s">
        <v>206</v>
      </c>
      <c r="C7" s="67">
        <v>147.75881</v>
      </c>
      <c r="D7" s="65">
        <v>30202</v>
      </c>
      <c r="E7" s="68" t="s">
        <v>207</v>
      </c>
      <c r="F7" s="67"/>
      <c r="G7" s="65">
        <v>30702</v>
      </c>
      <c r="H7" s="68" t="s">
        <v>208</v>
      </c>
      <c r="I7" s="67"/>
    </row>
    <row r="8" s="59" customFormat="1" ht="20" customHeight="1" spans="1:9">
      <c r="A8" s="65">
        <v>30103</v>
      </c>
      <c r="B8" s="68" t="s">
        <v>209</v>
      </c>
      <c r="C8" s="67"/>
      <c r="D8" s="65">
        <v>30203</v>
      </c>
      <c r="E8" s="68" t="s">
        <v>210</v>
      </c>
      <c r="F8" s="67"/>
      <c r="G8" s="65">
        <v>310</v>
      </c>
      <c r="H8" s="66" t="s">
        <v>211</v>
      </c>
      <c r="I8" s="67">
        <v>0.957</v>
      </c>
    </row>
    <row r="9" s="59" customFormat="1" ht="20" customHeight="1" spans="1:9">
      <c r="A9" s="65">
        <v>30106</v>
      </c>
      <c r="B9" s="68" t="s">
        <v>212</v>
      </c>
      <c r="C9" s="67"/>
      <c r="D9" s="65">
        <v>30204</v>
      </c>
      <c r="E9" s="68" t="s">
        <v>213</v>
      </c>
      <c r="F9" s="67"/>
      <c r="G9" s="65">
        <v>31001</v>
      </c>
      <c r="H9" s="68" t="s">
        <v>214</v>
      </c>
      <c r="I9" s="67"/>
    </row>
    <row r="10" s="59" customFormat="1" ht="20" customHeight="1" spans="1:9">
      <c r="A10" s="65">
        <v>30107</v>
      </c>
      <c r="B10" s="68" t="s">
        <v>215</v>
      </c>
      <c r="C10" s="67"/>
      <c r="D10" s="65">
        <v>30205</v>
      </c>
      <c r="E10" s="68" t="s">
        <v>216</v>
      </c>
      <c r="F10" s="67">
        <v>0.378</v>
      </c>
      <c r="G10" s="65">
        <v>31002</v>
      </c>
      <c r="H10" s="68" t="s">
        <v>217</v>
      </c>
      <c r="I10" s="67">
        <v>0.957</v>
      </c>
    </row>
    <row r="11" s="59" customFormat="1" ht="20" customHeight="1" spans="1:9">
      <c r="A11" s="65">
        <v>30108</v>
      </c>
      <c r="B11" s="68" t="s">
        <v>218</v>
      </c>
      <c r="C11" s="67">
        <v>25.336076</v>
      </c>
      <c r="D11" s="65">
        <v>30206</v>
      </c>
      <c r="E11" s="68" t="s">
        <v>219</v>
      </c>
      <c r="F11" s="67"/>
      <c r="G11" s="65">
        <v>31003</v>
      </c>
      <c r="H11" s="68" t="s">
        <v>220</v>
      </c>
      <c r="I11" s="67"/>
    </row>
    <row r="12" s="59" customFormat="1" ht="20" customHeight="1" spans="1:9">
      <c r="A12" s="65">
        <v>30109</v>
      </c>
      <c r="B12" s="68" t="s">
        <v>221</v>
      </c>
      <c r="C12" s="67">
        <v>12.66804</v>
      </c>
      <c r="D12" s="65">
        <v>30207</v>
      </c>
      <c r="E12" s="68" t="s">
        <v>222</v>
      </c>
      <c r="F12" s="67">
        <v>0.422</v>
      </c>
      <c r="G12" s="65">
        <v>31005</v>
      </c>
      <c r="H12" s="68" t="s">
        <v>223</v>
      </c>
      <c r="I12" s="67"/>
    </row>
    <row r="13" s="59" customFormat="1" ht="20" customHeight="1" spans="1:9">
      <c r="A13" s="65">
        <v>30110</v>
      </c>
      <c r="B13" s="68" t="s">
        <v>224</v>
      </c>
      <c r="C13" s="67">
        <v>6.33404</v>
      </c>
      <c r="D13" s="65">
        <v>30208</v>
      </c>
      <c r="E13" s="68" t="s">
        <v>225</v>
      </c>
      <c r="F13" s="67"/>
      <c r="G13" s="65">
        <v>31006</v>
      </c>
      <c r="H13" s="68" t="s">
        <v>226</v>
      </c>
      <c r="I13" s="67"/>
    </row>
    <row r="14" s="59" customFormat="1" ht="20" customHeight="1" spans="1:9">
      <c r="A14" s="65">
        <v>30111</v>
      </c>
      <c r="B14" s="68" t="s">
        <v>227</v>
      </c>
      <c r="C14" s="67"/>
      <c r="D14" s="65">
        <v>30209</v>
      </c>
      <c r="E14" s="68" t="s">
        <v>228</v>
      </c>
      <c r="F14" s="67"/>
      <c r="G14" s="65">
        <v>31007</v>
      </c>
      <c r="H14" s="68" t="s">
        <v>229</v>
      </c>
      <c r="I14" s="67"/>
    </row>
    <row r="15" s="59" customFormat="1" ht="20" customHeight="1" spans="1:9">
      <c r="A15" s="65">
        <v>30112</v>
      </c>
      <c r="B15" s="68" t="s">
        <v>230</v>
      </c>
      <c r="C15" s="67">
        <v>0.580394</v>
      </c>
      <c r="D15" s="65">
        <v>30211</v>
      </c>
      <c r="E15" s="68" t="s">
        <v>231</v>
      </c>
      <c r="F15" s="67">
        <v>14.4199</v>
      </c>
      <c r="G15" s="65">
        <v>31008</v>
      </c>
      <c r="H15" s="68" t="s">
        <v>232</v>
      </c>
      <c r="I15" s="67"/>
    </row>
    <row r="16" s="59" customFormat="1" ht="20" customHeight="1" spans="1:9">
      <c r="A16" s="65">
        <v>30113</v>
      </c>
      <c r="B16" s="68" t="s">
        <v>157</v>
      </c>
      <c r="C16" s="67">
        <v>39.2596</v>
      </c>
      <c r="D16" s="65">
        <v>30212</v>
      </c>
      <c r="E16" s="68" t="s">
        <v>233</v>
      </c>
      <c r="F16" s="67"/>
      <c r="G16" s="65">
        <v>31009</v>
      </c>
      <c r="H16" s="68" t="s">
        <v>234</v>
      </c>
      <c r="I16" s="67"/>
    </row>
    <row r="17" s="59" customFormat="1" ht="20" customHeight="1" spans="1:9">
      <c r="A17" s="65">
        <v>30114</v>
      </c>
      <c r="B17" s="68" t="s">
        <v>235</v>
      </c>
      <c r="C17" s="67"/>
      <c r="D17" s="65">
        <v>30213</v>
      </c>
      <c r="E17" s="68" t="s">
        <v>236</v>
      </c>
      <c r="F17" s="67">
        <v>0.2</v>
      </c>
      <c r="G17" s="65">
        <v>31010</v>
      </c>
      <c r="H17" s="68" t="s">
        <v>237</v>
      </c>
      <c r="I17" s="67"/>
    </row>
    <row r="18" s="59" customFormat="1" ht="20" customHeight="1" spans="1:9">
      <c r="A18" s="65">
        <v>30199</v>
      </c>
      <c r="B18" s="68" t="s">
        <v>238</v>
      </c>
      <c r="C18" s="67"/>
      <c r="D18" s="65">
        <v>30214</v>
      </c>
      <c r="E18" s="68" t="s">
        <v>239</v>
      </c>
      <c r="F18" s="67"/>
      <c r="G18" s="65">
        <v>31011</v>
      </c>
      <c r="H18" s="68" t="s">
        <v>240</v>
      </c>
      <c r="I18" s="67"/>
    </row>
    <row r="19" s="59" customFormat="1" ht="20" customHeight="1" spans="1:9">
      <c r="A19" s="65">
        <v>303</v>
      </c>
      <c r="B19" s="66" t="s">
        <v>241</v>
      </c>
      <c r="C19" s="67">
        <v>7.9847</v>
      </c>
      <c r="D19" s="65">
        <v>30215</v>
      </c>
      <c r="E19" s="68" t="s">
        <v>242</v>
      </c>
      <c r="F19" s="67"/>
      <c r="G19" s="65">
        <v>31012</v>
      </c>
      <c r="H19" s="68" t="s">
        <v>243</v>
      </c>
      <c r="I19" s="67"/>
    </row>
    <row r="20" s="59" customFormat="1" ht="20" customHeight="1" spans="1:9">
      <c r="A20" s="65">
        <v>30301</v>
      </c>
      <c r="B20" s="68" t="s">
        <v>244</v>
      </c>
      <c r="C20" s="67"/>
      <c r="D20" s="65">
        <v>30216</v>
      </c>
      <c r="E20" s="68" t="s">
        <v>245</v>
      </c>
      <c r="F20" s="67">
        <v>0.1621</v>
      </c>
      <c r="G20" s="65">
        <v>31013</v>
      </c>
      <c r="H20" s="68" t="s">
        <v>246</v>
      </c>
      <c r="I20" s="67"/>
    </row>
    <row r="21" s="59" customFormat="1" ht="20" customHeight="1" spans="1:9">
      <c r="A21" s="65">
        <v>30302</v>
      </c>
      <c r="B21" s="68" t="s">
        <v>247</v>
      </c>
      <c r="C21" s="67"/>
      <c r="D21" s="65">
        <v>30217</v>
      </c>
      <c r="E21" s="68" t="s">
        <v>248</v>
      </c>
      <c r="F21" s="67"/>
      <c r="G21" s="65">
        <v>31019</v>
      </c>
      <c r="H21" s="68" t="s">
        <v>249</v>
      </c>
      <c r="I21" s="67"/>
    </row>
    <row r="22" s="59" customFormat="1" ht="20" customHeight="1" spans="1:9">
      <c r="A22" s="65">
        <v>30303</v>
      </c>
      <c r="B22" s="68" t="s">
        <v>250</v>
      </c>
      <c r="C22" s="67"/>
      <c r="D22" s="65">
        <v>30218</v>
      </c>
      <c r="E22" s="68" t="s">
        <v>251</v>
      </c>
      <c r="F22" s="67"/>
      <c r="G22" s="65">
        <v>31021</v>
      </c>
      <c r="H22" s="68" t="s">
        <v>252</v>
      </c>
      <c r="I22" s="67"/>
    </row>
    <row r="23" s="59" customFormat="1" ht="20" customHeight="1" spans="1:9">
      <c r="A23" s="65">
        <v>30304</v>
      </c>
      <c r="B23" s="68" t="s">
        <v>253</v>
      </c>
      <c r="C23" s="67"/>
      <c r="D23" s="65">
        <v>30224</v>
      </c>
      <c r="E23" s="68" t="s">
        <v>254</v>
      </c>
      <c r="F23" s="67"/>
      <c r="G23" s="65">
        <v>31022</v>
      </c>
      <c r="H23" s="68" t="s">
        <v>255</v>
      </c>
      <c r="I23" s="67"/>
    </row>
    <row r="24" s="59" customFormat="1" ht="20" customHeight="1" spans="1:9">
      <c r="A24" s="65">
        <v>30305</v>
      </c>
      <c r="B24" s="68" t="s">
        <v>256</v>
      </c>
      <c r="C24" s="67">
        <v>7.49</v>
      </c>
      <c r="D24" s="65">
        <v>30225</v>
      </c>
      <c r="E24" s="68" t="s">
        <v>257</v>
      </c>
      <c r="F24" s="67"/>
      <c r="G24" s="65">
        <v>31099</v>
      </c>
      <c r="H24" s="68" t="s">
        <v>258</v>
      </c>
      <c r="I24" s="67"/>
    </row>
    <row r="25" s="59" customFormat="1" ht="20" customHeight="1" spans="1:9">
      <c r="A25" s="65">
        <v>30306</v>
      </c>
      <c r="B25" s="68" t="s">
        <v>259</v>
      </c>
      <c r="C25" s="67"/>
      <c r="D25" s="65">
        <v>30226</v>
      </c>
      <c r="E25" s="68" t="s">
        <v>260</v>
      </c>
      <c r="F25" s="67">
        <v>0.05</v>
      </c>
      <c r="G25" s="65">
        <v>399</v>
      </c>
      <c r="H25" s="66" t="s">
        <v>261</v>
      </c>
      <c r="I25" s="67"/>
    </row>
    <row r="26" s="59" customFormat="1" ht="20" customHeight="1" spans="1:9">
      <c r="A26" s="65">
        <v>30307</v>
      </c>
      <c r="B26" s="68" t="s">
        <v>262</v>
      </c>
      <c r="C26" s="67"/>
      <c r="D26" s="65">
        <v>30227</v>
      </c>
      <c r="E26" s="68" t="s">
        <v>263</v>
      </c>
      <c r="F26" s="67"/>
      <c r="G26" s="65">
        <v>39906</v>
      </c>
      <c r="H26" s="68" t="s">
        <v>264</v>
      </c>
      <c r="I26" s="67"/>
    </row>
    <row r="27" s="59" customFormat="1" ht="20" customHeight="1" spans="1:9">
      <c r="A27" s="65">
        <v>30308</v>
      </c>
      <c r="B27" s="68" t="s">
        <v>265</v>
      </c>
      <c r="C27" s="67"/>
      <c r="D27" s="65">
        <v>30228</v>
      </c>
      <c r="E27" s="68" t="s">
        <v>266</v>
      </c>
      <c r="F27" s="67"/>
      <c r="G27" s="65">
        <v>39907</v>
      </c>
      <c r="H27" s="68" t="s">
        <v>267</v>
      </c>
      <c r="I27" s="67"/>
    </row>
    <row r="28" s="59" customFormat="1" ht="20" customHeight="1" spans="1:9">
      <c r="A28" s="65">
        <v>30309</v>
      </c>
      <c r="B28" s="68" t="s">
        <v>268</v>
      </c>
      <c r="C28" s="67"/>
      <c r="D28" s="65">
        <v>30229</v>
      </c>
      <c r="E28" s="68" t="s">
        <v>269</v>
      </c>
      <c r="F28" s="67"/>
      <c r="G28" s="65">
        <v>39908</v>
      </c>
      <c r="H28" s="68" t="s">
        <v>270</v>
      </c>
      <c r="I28" s="67"/>
    </row>
    <row r="29" s="59" customFormat="1" ht="20" customHeight="1" spans="1:9">
      <c r="A29" s="65">
        <v>30310</v>
      </c>
      <c r="B29" s="68" t="s">
        <v>271</v>
      </c>
      <c r="C29" s="67"/>
      <c r="D29" s="65">
        <v>30231</v>
      </c>
      <c r="E29" s="68" t="s">
        <v>272</v>
      </c>
      <c r="F29" s="67">
        <v>11.235811</v>
      </c>
      <c r="G29" s="65">
        <v>39999</v>
      </c>
      <c r="H29" s="68" t="s">
        <v>273</v>
      </c>
      <c r="I29" s="67"/>
    </row>
    <row r="30" s="59" customFormat="1" ht="20" customHeight="1" spans="1:9">
      <c r="A30" s="65">
        <v>30311</v>
      </c>
      <c r="B30" s="68" t="s">
        <v>274</v>
      </c>
      <c r="C30" s="67"/>
      <c r="D30" s="65">
        <v>30239</v>
      </c>
      <c r="E30" s="68" t="s">
        <v>275</v>
      </c>
      <c r="F30" s="67"/>
      <c r="G30" s="68"/>
      <c r="H30" s="68"/>
      <c r="I30" s="67"/>
    </row>
    <row r="31" s="59" customFormat="1" ht="20" customHeight="1" spans="1:9">
      <c r="A31" s="65">
        <v>30399</v>
      </c>
      <c r="B31" s="68" t="s">
        <v>276</v>
      </c>
      <c r="C31" s="67">
        <v>0.4947</v>
      </c>
      <c r="D31" s="65">
        <v>30240</v>
      </c>
      <c r="E31" s="68" t="s">
        <v>277</v>
      </c>
      <c r="F31" s="67"/>
      <c r="G31" s="68"/>
      <c r="H31" s="68"/>
      <c r="I31" s="67"/>
    </row>
    <row r="32" s="59" customFormat="1" ht="20" customHeight="1" spans="1:9">
      <c r="A32" s="68"/>
      <c r="B32" s="68"/>
      <c r="C32" s="67"/>
      <c r="D32" s="65">
        <v>30299</v>
      </c>
      <c r="E32" s="68" t="s">
        <v>278</v>
      </c>
      <c r="F32" s="67">
        <v>4.088486</v>
      </c>
      <c r="G32" s="68"/>
      <c r="H32" s="68"/>
      <c r="I32" s="67"/>
    </row>
    <row r="33" s="59" customFormat="1" ht="20" customHeight="1" spans="1:9">
      <c r="A33" s="69" t="s">
        <v>279</v>
      </c>
      <c r="B33" s="69"/>
      <c r="C33" s="70">
        <f>C5+C19</f>
        <v>321.25886</v>
      </c>
      <c r="D33" s="69" t="s">
        <v>280</v>
      </c>
      <c r="E33" s="69"/>
      <c r="F33" s="69"/>
      <c r="G33" s="69"/>
      <c r="H33" s="69"/>
      <c r="I33" s="70">
        <f>F5+I5+I8+I25</f>
        <v>48.005251</v>
      </c>
    </row>
    <row r="34" ht="19.5" customHeight="1" spans="1:9">
      <c r="A34" s="71" t="s">
        <v>281</v>
      </c>
      <c r="B34" s="71"/>
      <c r="C34" s="71"/>
      <c r="D34" s="71"/>
      <c r="E34" s="71"/>
      <c r="F34" s="71"/>
      <c r="G34" s="71"/>
      <c r="H34" s="71"/>
      <c r="I34" s="71"/>
    </row>
  </sheetData>
  <mergeCells count="5">
    <mergeCell ref="A1:I1"/>
    <mergeCell ref="A3:B3"/>
    <mergeCell ref="A33:B33"/>
    <mergeCell ref="D33:H33"/>
    <mergeCell ref="A34:I34"/>
  </mergeCells>
  <printOptions horizontalCentered="1"/>
  <pageMargins left="0.590277777777778" right="0.590277777777778" top="0.590277777777778" bottom="0.393055555555556" header="0.393055555555556" footer="0.393055555555556"/>
  <pageSetup paperSize="9" scale="92" orientation="landscape" horizontalDpi="600" verticalDpi="600"/>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L9"/>
  <sheetViews>
    <sheetView workbookViewId="0">
      <selection activeCell="A4" sqref="A4:L6"/>
    </sheetView>
  </sheetViews>
  <sheetFormatPr defaultColWidth="9" defaultRowHeight="14.25"/>
  <cols>
    <col min="1" max="12" width="10.125" style="49" customWidth="1"/>
    <col min="13" max="256" width="9" style="49"/>
    <col min="257" max="16384" width="9" style="50"/>
  </cols>
  <sheetData>
    <row r="1" s="36" customFormat="1" ht="54" customHeight="1" spans="1:12">
      <c r="A1" s="3" t="s">
        <v>282</v>
      </c>
      <c r="B1" s="3"/>
      <c r="C1" s="3"/>
      <c r="D1" s="3"/>
      <c r="E1" s="3"/>
      <c r="F1" s="3"/>
      <c r="G1" s="3"/>
      <c r="H1" s="3"/>
      <c r="I1" s="3"/>
      <c r="J1" s="3"/>
      <c r="K1" s="3"/>
      <c r="L1" s="3"/>
    </row>
    <row r="2" s="5" customFormat="1" ht="11.1" customHeight="1" spans="12:12">
      <c r="L2" s="6" t="s">
        <v>283</v>
      </c>
    </row>
    <row r="3" s="5" customFormat="1" ht="15" customHeight="1" spans="1:12">
      <c r="A3" s="7" t="s">
        <v>3</v>
      </c>
      <c r="B3" s="38"/>
      <c r="C3" s="38"/>
      <c r="D3" s="38"/>
      <c r="E3" s="38"/>
      <c r="F3" s="38"/>
      <c r="G3" s="38"/>
      <c r="H3" s="38"/>
      <c r="I3" s="38"/>
      <c r="J3" s="38"/>
      <c r="K3" s="38"/>
      <c r="L3" s="6" t="s">
        <v>4</v>
      </c>
    </row>
    <row r="4" s="47" customFormat="1" ht="20" customHeight="1" spans="1:12">
      <c r="A4" s="51" t="s">
        <v>284</v>
      </c>
      <c r="B4" s="51"/>
      <c r="C4" s="51"/>
      <c r="D4" s="51"/>
      <c r="E4" s="51"/>
      <c r="F4" s="51"/>
      <c r="G4" s="51" t="s">
        <v>9</v>
      </c>
      <c r="H4" s="51"/>
      <c r="I4" s="51"/>
      <c r="J4" s="51"/>
      <c r="K4" s="51"/>
      <c r="L4" s="51"/>
    </row>
    <row r="5" s="47" customFormat="1" ht="30" customHeight="1" spans="1:12">
      <c r="A5" s="51" t="s">
        <v>126</v>
      </c>
      <c r="B5" s="51" t="s">
        <v>285</v>
      </c>
      <c r="C5" s="51" t="s">
        <v>286</v>
      </c>
      <c r="D5" s="51"/>
      <c r="E5" s="51"/>
      <c r="F5" s="51" t="s">
        <v>287</v>
      </c>
      <c r="G5" s="51" t="s">
        <v>126</v>
      </c>
      <c r="H5" s="51" t="s">
        <v>285</v>
      </c>
      <c r="I5" s="51" t="s">
        <v>286</v>
      </c>
      <c r="J5" s="51"/>
      <c r="K5" s="51"/>
      <c r="L5" s="51" t="s">
        <v>287</v>
      </c>
    </row>
    <row r="6" s="47" customFormat="1" ht="30" customHeight="1" spans="1:12">
      <c r="A6" s="51"/>
      <c r="B6" s="51"/>
      <c r="C6" s="51" t="s">
        <v>194</v>
      </c>
      <c r="D6" s="51" t="s">
        <v>288</v>
      </c>
      <c r="E6" s="51" t="s">
        <v>289</v>
      </c>
      <c r="F6" s="51"/>
      <c r="G6" s="51"/>
      <c r="H6" s="51"/>
      <c r="I6" s="51" t="s">
        <v>194</v>
      </c>
      <c r="J6" s="51" t="s">
        <v>288</v>
      </c>
      <c r="K6" s="51" t="s">
        <v>289</v>
      </c>
      <c r="L6" s="51"/>
    </row>
    <row r="7" s="47" customFormat="1" ht="20" customHeight="1" spans="1:12">
      <c r="A7" s="52">
        <v>1</v>
      </c>
      <c r="B7" s="52">
        <v>2</v>
      </c>
      <c r="C7" s="52">
        <v>3</v>
      </c>
      <c r="D7" s="52">
        <v>4</v>
      </c>
      <c r="E7" s="52">
        <v>5</v>
      </c>
      <c r="F7" s="52">
        <v>6</v>
      </c>
      <c r="G7" s="52">
        <v>7</v>
      </c>
      <c r="H7" s="52">
        <v>8</v>
      </c>
      <c r="I7" s="52">
        <v>9</v>
      </c>
      <c r="J7" s="52">
        <v>10</v>
      </c>
      <c r="K7" s="52">
        <v>11</v>
      </c>
      <c r="L7" s="52">
        <v>12</v>
      </c>
    </row>
    <row r="8" s="48" customFormat="1" ht="20" customHeight="1" spans="1:12">
      <c r="A8" s="53">
        <v>9.43</v>
      </c>
      <c r="B8" s="54"/>
      <c r="C8" s="53">
        <v>5.52</v>
      </c>
      <c r="D8" s="54"/>
      <c r="E8" s="53">
        <v>5.52</v>
      </c>
      <c r="F8" s="54">
        <v>3.91</v>
      </c>
      <c r="G8" s="53">
        <v>12.312211</v>
      </c>
      <c r="H8" s="54"/>
      <c r="I8" s="53">
        <v>12.312211</v>
      </c>
      <c r="J8" s="54"/>
      <c r="K8" s="53">
        <v>12.312211</v>
      </c>
      <c r="L8" s="54"/>
    </row>
    <row r="9" ht="45" customHeight="1" spans="1:12">
      <c r="A9" s="55" t="s">
        <v>290</v>
      </c>
      <c r="B9" s="56"/>
      <c r="C9" s="56"/>
      <c r="D9" s="56"/>
      <c r="E9" s="56"/>
      <c r="F9" s="56"/>
      <c r="G9" s="56"/>
      <c r="H9" s="56"/>
      <c r="I9" s="56"/>
      <c r="J9" s="56"/>
      <c r="K9" s="56"/>
      <c r="L9" s="56"/>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7" right="0.354166666666667" top="0.786805555555556" bottom="0.786805555555556" header="0.511805555555556" footer="0.196527777777778"/>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
  <sheetViews>
    <sheetView workbookViewId="0">
      <selection activeCell="H16" sqref="H16"/>
    </sheetView>
  </sheetViews>
  <sheetFormatPr defaultColWidth="9" defaultRowHeight="14.25"/>
  <cols>
    <col min="1" max="3" width="4.625" style="1" customWidth="1"/>
    <col min="4" max="4" width="47.125" style="1" customWidth="1"/>
    <col min="5" max="10" width="16.625" style="1" customWidth="1"/>
    <col min="11" max="256" width="9" style="1"/>
    <col min="257" max="16384" width="9" style="2"/>
  </cols>
  <sheetData>
    <row r="1" s="36" customFormat="1" ht="54" customHeight="1" spans="1:10">
      <c r="A1" s="3" t="s">
        <v>291</v>
      </c>
      <c r="B1" s="3"/>
      <c r="C1" s="3"/>
      <c r="D1" s="3"/>
      <c r="E1" s="3"/>
      <c r="F1" s="3"/>
      <c r="G1" s="3"/>
      <c r="H1" s="3"/>
      <c r="I1" s="3"/>
      <c r="J1" s="3"/>
    </row>
    <row r="2" s="5" customFormat="1" ht="11.1" customHeight="1" spans="1:10">
      <c r="A2" s="4"/>
      <c r="B2" s="4"/>
      <c r="C2" s="4"/>
      <c r="D2" s="4"/>
      <c r="J2" s="6" t="s">
        <v>292</v>
      </c>
    </row>
    <row r="3" s="5" customFormat="1" ht="15" customHeight="1" spans="1:10">
      <c r="A3" s="7" t="s">
        <v>3</v>
      </c>
      <c r="B3" s="7"/>
      <c r="C3" s="7"/>
      <c r="D3" s="7"/>
      <c r="E3" s="38"/>
      <c r="F3" s="38"/>
      <c r="G3" s="38"/>
      <c r="H3" s="38"/>
      <c r="I3" s="38"/>
      <c r="J3" s="6" t="s">
        <v>4</v>
      </c>
    </row>
    <row r="4" s="37" customFormat="1" ht="20.25" customHeight="1" spans="1:10">
      <c r="A4" s="39" t="s">
        <v>192</v>
      </c>
      <c r="B4" s="39"/>
      <c r="C4" s="39"/>
      <c r="D4" s="39"/>
      <c r="E4" s="39" t="s">
        <v>293</v>
      </c>
      <c r="F4" s="39" t="s">
        <v>294</v>
      </c>
      <c r="G4" s="39" t="s">
        <v>193</v>
      </c>
      <c r="H4" s="39"/>
      <c r="I4" s="39"/>
      <c r="J4" s="39" t="s">
        <v>295</v>
      </c>
    </row>
    <row r="5" s="37" customFormat="1" ht="27" customHeight="1" spans="1:10">
      <c r="A5" s="39" t="s">
        <v>123</v>
      </c>
      <c r="B5" s="39"/>
      <c r="C5" s="39"/>
      <c r="D5" s="39" t="s">
        <v>124</v>
      </c>
      <c r="E5" s="39"/>
      <c r="F5" s="39"/>
      <c r="G5" s="39" t="s">
        <v>194</v>
      </c>
      <c r="H5" s="39" t="s">
        <v>195</v>
      </c>
      <c r="I5" s="39" t="s">
        <v>164</v>
      </c>
      <c r="J5" s="39"/>
    </row>
    <row r="6" s="37" customFormat="1" ht="18" customHeight="1" spans="1:10">
      <c r="A6" s="39"/>
      <c r="B6" s="39"/>
      <c r="C6" s="39"/>
      <c r="D6" s="39"/>
      <c r="E6" s="39"/>
      <c r="F6" s="39"/>
      <c r="G6" s="39"/>
      <c r="H6" s="39"/>
      <c r="I6" s="39"/>
      <c r="J6" s="39"/>
    </row>
    <row r="7" s="37" customFormat="1" ht="14" customHeight="1" spans="1:10">
      <c r="A7" s="39"/>
      <c r="B7" s="39"/>
      <c r="C7" s="39"/>
      <c r="D7" s="39"/>
      <c r="E7" s="39"/>
      <c r="F7" s="39"/>
      <c r="G7" s="39"/>
      <c r="H7" s="39"/>
      <c r="I7" s="39"/>
      <c r="J7" s="39"/>
    </row>
    <row r="8" s="37" customFormat="1" ht="22.5" customHeight="1" spans="1:10">
      <c r="A8" s="40" t="s">
        <v>125</v>
      </c>
      <c r="B8" s="40"/>
      <c r="C8" s="40"/>
      <c r="D8" s="40"/>
      <c r="E8" s="41">
        <v>1</v>
      </c>
      <c r="F8" s="41">
        <v>2</v>
      </c>
      <c r="G8" s="41">
        <v>3</v>
      </c>
      <c r="H8" s="41">
        <v>4</v>
      </c>
      <c r="I8" s="41">
        <v>5</v>
      </c>
      <c r="J8" s="41">
        <v>6</v>
      </c>
    </row>
    <row r="9" s="37" customFormat="1" ht="22.5" customHeight="1" spans="1:10">
      <c r="A9" s="40" t="s">
        <v>126</v>
      </c>
      <c r="B9" s="40"/>
      <c r="C9" s="40"/>
      <c r="D9" s="42"/>
      <c r="E9" s="43">
        <v>0</v>
      </c>
      <c r="F9" s="43">
        <v>0</v>
      </c>
      <c r="G9" s="43">
        <v>0</v>
      </c>
      <c r="H9" s="43"/>
      <c r="I9" s="43"/>
      <c r="J9" s="43"/>
    </row>
    <row r="10" customFormat="1" ht="32.25" customHeight="1" spans="1:16384">
      <c r="A10" s="44" t="s">
        <v>296</v>
      </c>
      <c r="B10" s="44"/>
      <c r="C10" s="45"/>
      <c r="D10" s="45"/>
      <c r="E10" s="45"/>
      <c r="F10" s="45"/>
      <c r="G10" s="45"/>
      <c r="H10" s="45"/>
      <c r="I10" s="45"/>
      <c r="J10" s="4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customFormat="1" spans="1:16384">
      <c r="A11" s="46"/>
      <c r="B11" s="46"/>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customFormat="1" spans="1:16384">
      <c r="A12" s="46"/>
      <c r="B12" s="46"/>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customFormat="1" spans="1:16384">
      <c r="A13" s="46"/>
      <c r="B13" s="46"/>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customFormat="1" spans="1:16384">
      <c r="A14" s="46"/>
      <c r="B14" s="46"/>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c r="XFC14" s="2"/>
      <c r="XFD14" s="2"/>
    </row>
  </sheetData>
  <mergeCells count="15">
    <mergeCell ref="A1:J1"/>
    <mergeCell ref="A3:D3"/>
    <mergeCell ref="A4:D4"/>
    <mergeCell ref="G4:I4"/>
    <mergeCell ref="A8:D8"/>
    <mergeCell ref="A9:D9"/>
    <mergeCell ref="A10:J10"/>
    <mergeCell ref="D5:D7"/>
    <mergeCell ref="E4:E7"/>
    <mergeCell ref="F4:F7"/>
    <mergeCell ref="G5:G7"/>
    <mergeCell ref="H5:H7"/>
    <mergeCell ref="I5:I7"/>
    <mergeCell ref="J4:J7"/>
    <mergeCell ref="A5:C7"/>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10</vt:i4>
      </vt:variant>
    </vt:vector>
  </HeadingPairs>
  <TitlesOfParts>
    <vt:vector size="10" baseType="lpstr">
      <vt:lpstr>封面</vt:lpstr>
      <vt:lpstr>01收入支出决算总表</vt:lpstr>
      <vt:lpstr>02收入决算表</vt:lpstr>
      <vt:lpstr>03支出决算表</vt:lpstr>
      <vt:lpstr>04财政拨款收入支出决算总表</vt:lpstr>
      <vt:lpstr>05一般公共预算财政拨款支出决算表</vt:lpstr>
      <vt:lpstr>06一般公共预算财政拨款基本支出决算表</vt:lpstr>
      <vt:lpstr>07一般公共预算财政拨款“三公经费”支出决算表</vt:lpstr>
      <vt:lpstr>08政府性基金预算财政拨款收入支出决算表</vt:lpstr>
      <vt:lpstr>09国有资本经营预算财政拨款支出决算表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2022-08-12T07:41:00Z</dcterms:created>
  <dcterms:modified xsi:type="dcterms:W3CDTF">2022-11-08T03:25:23Z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