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封面" sheetId="1" r:id="rId1"/>
    <sheet name="01收入支出决算总表" sheetId="2" r:id="rId2"/>
    <sheet name="02收入决算表" sheetId="3" r:id="rId3"/>
    <sheet name="03支出决算表" sheetId="4" r:id="rId4"/>
    <sheet name="04财政拨款收入支出决算总表" sheetId="5" r:id="rId5"/>
    <sheet name="05一般公共预算财政拨款支出决算表" sheetId="6" r:id="rId6"/>
    <sheet name="06一般公共预算财政拨款基本支出决算表" sheetId="7" r:id="rId7"/>
    <sheet name="07一般公共预算财政拨款“三公经费”支出决算表" sheetId="8" r:id="rId8"/>
    <sheet name="08政府性基金预算财政拨款收入支出决算表" sheetId="9" r:id="rId9"/>
    <sheet name="09国有资本经营预算财政拨款支出决算表 " sheetId="10" r:id="rId10"/>
  </sheets>
  <definedNames>
    <definedName name="_xlnm.Print_Area" localSheetId="1">'01收入支出决算总表'!$A$1:$F$37</definedName>
    <definedName name="_xlnm.Print_Area" localSheetId="4">'04财政拨款收入支出决算总表'!$A$1:$I$39</definedName>
    <definedName name="_xlnm.Print_Area" localSheetId="5">'05一般公共预算财政拨款支出决算表'!$A$1:$G$17</definedName>
    <definedName name="_xlnm.Print_Area" localSheetId="6">'06一般公共预算财政拨款基本支出决算表'!$A$1:$I$34</definedName>
    <definedName name="_xlnm.Print_Area" localSheetId="7">'07一般公共预算财政拨款“三公经费”支出决算表'!$A$1:$L$9</definedName>
    <definedName name="_xlnm.Print_Area" localSheetId="8">'08政府性基金预算财政拨款收入支出决算表'!$A$1:$J$10</definedName>
    <definedName name="_xlnm.Print_Area" localSheetId="9">'09国有资本经营预算财政拨款支出决算表 '!#REF!</definedName>
  </definedNames>
  <calcPr fullCalcOnLoad="1"/>
</workbook>
</file>

<file path=xl/sharedStrings.xml><?xml version="1.0" encoding="utf-8"?>
<sst xmlns="http://schemas.openxmlformats.org/spreadsheetml/2006/main" count="472" uniqueCount="276">
  <si>
    <t>察隅县信访局（部门）2021年度部门决算明细表</t>
  </si>
  <si>
    <t>收入支出决算总表</t>
  </si>
  <si>
    <t>公开01表</t>
  </si>
  <si>
    <t>部门：察隅县信访局</t>
  </si>
  <si>
    <t>单位：万元</t>
  </si>
  <si>
    <t>收入</t>
  </si>
  <si>
    <t>支出</t>
  </si>
  <si>
    <t>项    目</t>
  </si>
  <si>
    <t>行次</t>
  </si>
  <si>
    <t>决算数</t>
  </si>
  <si>
    <t>栏    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</si>
  <si>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</si>
  <si>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</si>
  <si>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</si>
  <si>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</si>
  <si>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</si>
  <si>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</si>
  <si>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</si>
  <si>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</si>
  <si>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</si>
  <si>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</si>
  <si>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</si>
  <si>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</si>
  <si>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</si>
  <si>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</si>
  <si>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</si>
  <si>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</si>
  <si>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</si>
  <si>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</si>
  <si>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</si>
  <si>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</si>
  <si>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</si>
  <si>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</si>
  <si>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</si>
  <si>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</si>
  <si>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</si>
  <si>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</si>
  <si>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</si>
  <si>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</si>
  <si>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</si>
  <si>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</si>
  <si>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</si>
  <si>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</si>
  <si>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</si>
  <si>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</si>
  <si>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</si>
  <si>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</si>
  <si>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</si>
  <si>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</si>
  <si>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</si>
  <si>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</si>
  <si>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</si>
  <si>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</si>
  <si>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</si>
  <si>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</si>
  <si>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</si>
  <si>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</si>
  <si>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</si>
  <si>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</si>
  <si>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</si>
  <si>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</si>
  <si>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</si>
  <si>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</si>
  <si>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</si>
  <si>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</si>
  <si>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</si>
  <si>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</si>
  <si>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</si>
  <si>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</si>
  <si>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</si>
  <si>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</si>
  <si>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</si>
  <si>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</si>
  <si>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</si>
  <si>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</si>
  <si>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</si>
  <si>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</si>
  <si>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</si>
  <si>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</si>
  <si>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</si>
  <si>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</si>
  <si>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</si>
  <si>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</si>
  <si>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</si>
  <si>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</si>
  <si>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</si>
  <si>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</si>
  <si>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</si>
  <si>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</si>
  <si>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</si>
  <si>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</si>
  <si>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</si>
  <si>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</si>
  <si>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</si>
  <si>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</si>
  <si>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</si>
  <si>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</si>
  <si>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</si>
  <si>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</si>
  <si>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</si>
  <si>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</si>
  <si>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</si>
  <si>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</si>
  <si>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 xml:space="preserve">                结余分配</t>
  </si>
  <si>
    <t>58</t>
  </si>
  <si>
    <t xml:space="preserve">         年初结转和结余</t>
  </si>
  <si>
    <t>29</t>
  </si>
  <si>
    <t xml:space="preserve">                年末结转和结余</t>
  </si>
  <si>
    <t>59</t>
  </si>
  <si>
    <t>总计</t>
  </si>
  <si>
    <t>30</t>
  </si>
  <si>
    <t>60</t>
  </si>
  <si>
    <t>注：1.本表反映部门本年度的总收支和年末结转结余情况。
    2.本套报表金额单位转换时可能存在尾数误差。</t>
  </si>
  <si>
    <t>收入决算表</t>
  </si>
  <si>
    <t>公开02表</t>
  </si>
  <si>
    <t>部门：</t>
  </si>
  <si>
    <t>察隅县信访局</t>
  </si>
  <si>
    <t>财政拨款收入</t>
  </si>
  <si>
    <t>上级补助收入</t>
  </si>
  <si>
    <t>事业收入</t>
  </si>
  <si>
    <t>经营收入</t>
  </si>
  <si>
    <t>附属单位上缴收入</t>
  </si>
  <si>
    <t>其他收入</t>
  </si>
  <si>
    <t>功能分类科目编码</t>
  </si>
  <si>
    <t>科目名称</t>
  </si>
  <si>
    <t>栏次</t>
  </si>
  <si>
    <t>合计</t>
  </si>
  <si>
    <t>201</t>
  </si>
  <si>
    <t/>
  </si>
  <si>
    <t>一般公共服务支出</t>
  </si>
  <si>
    <t>政府办公厅（室）及相关机构事务</t>
  </si>
  <si>
    <t xml:space="preserve">  信访事务</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</si>
  <si>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</si>
  <si>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</si>
  <si>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</si>
  <si>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</si>
  <si>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</si>
  <si>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</si>
  <si>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</si>
  <si>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</si>
  <si>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</si>
  <si>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</si>
  <si>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</si>
  <si>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</si>
  <si>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</si>
  <si>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</si>
  <si>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</si>
  <si>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</si>
  <si>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</si>
  <si>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</si>
  <si>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</si>
  <si>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</si>
  <si>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</si>
  <si>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</si>
  <si>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</si>
  <si>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</si>
  <si>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</si>
  <si>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</si>
  <si>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</si>
  <si>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</si>
  <si>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</si>
  <si>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</si>
  <si>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</si>
  <si>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</si>
  <si>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</si>
  <si>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1"/>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</si>
  <si>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</si>
  <si>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</si>
  <si>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</si>
  <si>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</si>
  <si>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</si>
  <si>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</si>
  <si>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</si>
  <si>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</si>
  <si>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</si>
  <si>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</si>
  <si>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</si>
  <si>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</si>
  <si>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</si>
  <si>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</si>
  <si>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</si>
  <si>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</si>
  <si>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</si>
  <si>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</si>
  <si>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</si>
  <si>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</si>
  <si>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</si>
  <si>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</si>
  <si>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</si>
  <si>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</si>
  <si>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</si>
  <si>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</si>
  <si>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</si>
  <si>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</si>
  <si>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</si>
  <si>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</si>
  <si>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</si>
  <si>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</si>
  <si>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</si>
  <si>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</si>
  <si>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</si>
  <si>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</si>
  <si>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</si>
  <si>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</si>
  <si>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</si>
  <si>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</si>
  <si>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</si>
  <si>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</si>
  <si>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</si>
  <si>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</si>
  <si>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</si>
  <si>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</si>
  <si>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</si>
  <si>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</si>
  <si>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</si>
  <si>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</si>
  <si>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</si>
  <si>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</si>
  <si>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</si>
  <si>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</si>
  <si>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</si>
  <si>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</si>
  <si>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</si>
  <si>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</si>
  <si>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</si>
  <si>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</si>
  <si>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</si>
  <si>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</si>
  <si>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</si>
  <si>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</si>
  <si>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</si>
  <si>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</si>
  <si>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</si>
  <si>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</si>
  <si>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</si>
  <si>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</si>
  <si>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</si>
  <si>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</si>
  <si>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</si>
  <si>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</si>
  <si>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</si>
  <si>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</si>
  <si>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</si>
  <si>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</si>
  <si>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</si>
  <si>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</si>
  <si>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</si>
  <si>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</si>
  <si>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</si>
  <si>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</si>
  <si>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</si>
  <si>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</si>
  <si>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</si>
  <si>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</si>
  <si>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</si>
  <si>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</si>
  <si>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</si>
  <si>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部门：察隅县财政局</t>
  </si>
  <si>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</si>
  <si>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</si>
  <si>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</si>
  <si>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</si>
  <si>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</si>
  <si>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</si>
  <si>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我单位暂无此项资金预算。</t>
  </si>
  <si>
    <t>政府性基金预算财政拨款收入支出决算表</t>
  </si>
  <si>
    <r>
      <t>公开0</t>
    </r>
    <r>
      <rPr>
        <sz val="10"/>
        <color indexed="8"/>
        <rFont val="宋体"/>
        <family val="0"/>
      </rPr>
      <t>8</t>
    </r>
    <r>
      <rPr>
        <sz val="10"/>
        <color indexed="8"/>
        <rFont val="宋体"/>
        <family val="0"/>
      </rPr>
      <t>表</t>
    </r>
  </si>
  <si>
    <t>单位：元</t>
  </si>
  <si>
    <t>年初结转和结余</t>
  </si>
  <si>
    <t>本年收入</t>
  </si>
  <si>
    <t>年末结转和结余</t>
  </si>
  <si>
    <t>注：本表反映部门本年度政府性基金预算财政拨款收入、支出及结转和结余情况，我单位暂无此项资金预算。</t>
  </si>
  <si>
    <t>国有资本经营预算财政拨款支出决算表</t>
  </si>
  <si>
    <t>公开09表</t>
  </si>
  <si>
    <r>
      <t xml:space="preserve">项 </t>
    </r>
    <r>
      <rPr>
        <sz val="11"/>
        <color indexed="8"/>
        <rFont val="宋体"/>
        <family val="0"/>
      </rPr>
      <t xml:space="preserve">   </t>
    </r>
    <r>
      <rPr>
        <sz val="12"/>
        <rFont val="宋体"/>
        <family val="0"/>
      </rPr>
      <t>目</t>
    </r>
  </si>
  <si>
    <t>注：本表反映部门本年度国有资本经营预算财政拨款支出情况,我单位暂无此项资金预算。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</si>
</sst>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 "/>
    <numFmt numFmtId="179" formatCode="yyyy&quot;年&quot;mm&quot;月&quot;dd&quot;日&quot;"/>
  </numFmts>
  <fonts count="55">
    <font>
      <sz val="12"/>
      <name val="宋体"/>
      <family val="0"/>
    </font>
    <font>
      <sz val="16"/>
      <name val="华文中宋"/>
      <family val="0"/>
    </font>
    <font>
      <sz val="10"/>
      <name val="宋体"/>
      <family val="0"/>
    </font>
    <font>
      <sz val="10"/>
      <color indexed="8"/>
      <name val="宋体"/>
      <family val="0"/>
    </font>
    <font>
      <sz val="16"/>
      <name val="宋体"/>
      <family val="0"/>
    </font>
    <font>
      <sz val="11"/>
      <name val="宋体"/>
      <family val="0"/>
    </font>
    <font>
      <sz val="12"/>
      <color indexed="8"/>
      <name val="Arial"/>
      <family val="2"/>
    </font>
    <font>
      <sz val="10"/>
      <color indexed="8"/>
      <name val="Arial"/>
      <family val="2"/>
    </font>
    <font>
      <sz val="16"/>
      <color indexed="8"/>
      <name val="华文中宋"/>
      <family val="0"/>
    </font>
    <font>
      <sz val="11"/>
      <color indexed="8"/>
      <name val="宋体"/>
      <family val="0"/>
    </font>
    <font>
      <b/>
      <sz val="11"/>
      <color indexed="8"/>
      <name val="宋体"/>
      <family val="0"/>
    </font>
    <font>
      <sz val="12"/>
      <color indexed="8"/>
      <name val="宋体"/>
      <family val="0"/>
    </font>
    <font>
      <b/>
      <sz val="11"/>
      <name val="宋体"/>
      <family val="0"/>
    </font>
    <font>
      <b/>
      <sz val="36"/>
      <name val="黑体"/>
      <family val="3"/>
    </font>
    <font>
      <b/>
      <sz val="22"/>
      <name val="楷体"/>
      <family val="3"/>
    </font>
    <font>
      <b/>
      <sz val="16"/>
      <name val="宋体"/>
      <family val="0"/>
    </font>
    <font>
      <sz val="11"/>
      <color indexed="53"/>
      <name val="宋体"/>
      <family val="0"/>
    </font>
    <font>
      <b/>
      <sz val="15"/>
      <color indexed="62"/>
      <name val="宋体"/>
      <family val="0"/>
    </font>
    <font>
      <b/>
      <sz val="11"/>
      <color indexed="53"/>
      <name val="宋体"/>
      <family val="0"/>
    </font>
    <font>
      <b/>
      <sz val="18"/>
      <color indexed="62"/>
      <name val="宋体"/>
      <family val="0"/>
    </font>
    <font>
      <sz val="11"/>
      <color indexed="62"/>
      <name val="宋体"/>
      <family val="0"/>
    </font>
    <font>
      <b/>
      <sz val="13"/>
      <color indexed="62"/>
      <name val="宋体"/>
      <family val="0"/>
    </font>
    <font>
      <sz val="11"/>
      <color indexed="20"/>
      <name val="宋体"/>
      <family val="0"/>
    </font>
    <font>
      <sz val="11"/>
      <color indexed="17"/>
      <name val="宋体"/>
      <family val="0"/>
    </font>
    <font>
      <sz val="11"/>
      <color indexed="9"/>
      <name val="宋体"/>
      <family val="0"/>
    </font>
    <font>
      <sz val="11"/>
      <color indexed="19"/>
      <name val="宋体"/>
      <family val="0"/>
    </font>
    <font>
      <b/>
      <sz val="11"/>
      <color indexed="62"/>
      <name val="宋体"/>
      <family val="0"/>
    </font>
    <font>
      <u val="single"/>
      <sz val="11"/>
      <color indexed="20"/>
      <name val="宋体"/>
      <family val="0"/>
    </font>
    <font>
      <sz val="11"/>
      <color indexed="16"/>
      <name val="宋体"/>
      <family val="0"/>
    </font>
    <font>
      <b/>
      <sz val="11"/>
      <color indexed="63"/>
      <name val="宋体"/>
      <family val="0"/>
    </font>
    <font>
      <sz val="11"/>
      <color indexed="10"/>
      <name val="宋体"/>
      <family val="0"/>
    </font>
    <font>
      <u val="single"/>
      <sz val="12"/>
      <color indexed="12"/>
      <name val="宋体"/>
      <family val="0"/>
    </font>
    <font>
      <b/>
      <sz val="11"/>
      <color indexed="9"/>
      <name val="宋体"/>
      <family val="0"/>
    </font>
    <font>
      <i/>
      <sz val="11"/>
      <color indexed="2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2"/>
      <color indexed="8"/>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theme="0" tint="-0.04997999966144562"/>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medium">
        <color indexed="8"/>
      </right>
      <top>
        <color indexed="63"/>
      </top>
      <bottom style="thin">
        <color indexed="8"/>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9"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9" fillId="0" borderId="0" applyFont="0" applyFill="0" applyBorder="0" applyAlignment="0" applyProtection="0"/>
    <xf numFmtId="0" fontId="22" fillId="4" borderId="0" applyNumberFormat="0" applyBorder="0" applyAlignment="0" applyProtection="0"/>
    <xf numFmtId="41" fontId="9"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9" fillId="0" borderId="0" applyFont="0" applyFill="0" applyBorder="0" applyAlignment="0" applyProtection="0"/>
    <xf numFmtId="0" fontId="38" fillId="7" borderId="0" applyNumberFormat="0" applyBorder="0" applyAlignment="0" applyProtection="0"/>
    <xf numFmtId="0" fontId="31" fillId="0" borderId="0" applyNumberFormat="0" applyFill="0" applyBorder="0" applyAlignment="0" applyProtection="0"/>
    <xf numFmtId="0" fontId="22" fillId="4" borderId="0" applyNumberFormat="0" applyBorder="0" applyAlignment="0" applyProtection="0"/>
    <xf numFmtId="9" fontId="9" fillId="0" borderId="0" applyFont="0" applyFill="0" applyBorder="0" applyAlignment="0" applyProtection="0"/>
    <xf numFmtId="0" fontId="39" fillId="0" borderId="0" applyNumberFormat="0" applyFill="0" applyBorder="0" applyAlignment="0" applyProtection="0"/>
    <xf numFmtId="0" fontId="9"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7" fillId="0" borderId="0">
      <alignment/>
      <protection/>
    </xf>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22" fillId="4" borderId="0" applyNumberFormat="0" applyBorder="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xf numFmtId="0" fontId="22" fillId="4" borderId="0" applyNumberFormat="0" applyBorder="0" applyAlignment="0" applyProtection="0"/>
    <xf numFmtId="0" fontId="35" fillId="0" borderId="0">
      <alignment vertical="center"/>
      <protection/>
    </xf>
    <xf numFmtId="0" fontId="22" fillId="4" borderId="0" applyNumberFormat="0" applyBorder="0" applyAlignment="0" applyProtection="0"/>
    <xf numFmtId="0" fontId="22"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34" fillId="0" borderId="0">
      <alignment/>
      <protection/>
    </xf>
  </cellStyleXfs>
  <cellXfs count="166">
    <xf numFmtId="0" fontId="0" fillId="0" borderId="0" xfId="0" applyAlignment="1">
      <alignment/>
    </xf>
    <xf numFmtId="0" fontId="0" fillId="0" borderId="0" xfId="80" applyAlignment="1">
      <alignment vertical="center" wrapText="1"/>
      <protection/>
    </xf>
    <xf numFmtId="0" fontId="1"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2" fillId="35" borderId="0" xfId="80" applyFont="1" applyFill="1" applyAlignment="1">
      <alignment vertical="center" wrapText="1"/>
      <protection/>
    </xf>
    <xf numFmtId="0" fontId="3" fillId="35" borderId="0" xfId="15" applyFont="1" applyFill="1" applyAlignment="1">
      <alignment horizontal="right" vertical="center"/>
      <protection/>
    </xf>
    <xf numFmtId="0" fontId="3"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0" fillId="36" borderId="11" xfId="80" applyFont="1" applyFill="1" applyBorder="1" applyAlignment="1">
      <alignment horizontal="center" vertical="center" wrapText="1"/>
      <protection/>
    </xf>
    <xf numFmtId="0" fontId="0" fillId="36" borderId="12" xfId="80" applyFont="1" applyFill="1" applyBorder="1" applyAlignment="1">
      <alignment horizontal="center" vertical="center" wrapText="1"/>
      <protection/>
    </xf>
    <xf numFmtId="0" fontId="0" fillId="36" borderId="13" xfId="80" applyFont="1" applyFill="1" applyBorder="1" applyAlignment="1">
      <alignment horizontal="center" vertical="center" wrapText="1"/>
      <protection/>
    </xf>
    <xf numFmtId="0" fontId="0" fillId="36" borderId="14" xfId="80" applyFont="1" applyFill="1" applyBorder="1" applyAlignment="1">
      <alignment horizontal="center" vertical="center" wrapText="1"/>
      <protection/>
    </xf>
    <xf numFmtId="0" fontId="0" fillId="36" borderId="15" xfId="80" applyFont="1" applyFill="1" applyBorder="1" applyAlignment="1">
      <alignment horizontal="center" vertical="center" wrapText="1"/>
      <protection/>
    </xf>
    <xf numFmtId="0" fontId="0" fillId="36" borderId="16" xfId="80" applyFont="1" applyFill="1" applyBorder="1" applyAlignment="1">
      <alignment horizontal="center" vertical="center" wrapText="1"/>
      <protection/>
    </xf>
    <xf numFmtId="0" fontId="0" fillId="36" borderId="17" xfId="80" applyFont="1" applyFill="1" applyBorder="1" applyAlignment="1">
      <alignment horizontal="center" vertical="center" wrapText="1"/>
      <protection/>
    </xf>
    <xf numFmtId="0" fontId="0" fillId="36" borderId="18" xfId="80" applyFont="1" applyFill="1" applyBorder="1" applyAlignment="1">
      <alignment horizontal="center" vertical="center" wrapText="1"/>
      <protection/>
    </xf>
    <xf numFmtId="0" fontId="0" fillId="36" borderId="19" xfId="80" applyFont="1" applyFill="1" applyBorder="1" applyAlignment="1">
      <alignment horizontal="center" vertical="center" wrapText="1"/>
      <protection/>
    </xf>
    <xf numFmtId="0" fontId="0" fillId="36" borderId="20" xfId="80" applyFont="1" applyFill="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2"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4" fillId="35" borderId="0" xfId="80" applyFont="1" applyFill="1" applyAlignment="1">
      <alignment vertical="center" wrapText="1"/>
      <protection/>
    </xf>
    <xf numFmtId="0" fontId="0" fillId="0" borderId="0" xfId="80" applyFont="1" applyAlignment="1">
      <alignment horizontal="center" vertical="center" wrapText="1"/>
      <protection/>
    </xf>
    <xf numFmtId="0" fontId="2" fillId="35" borderId="0" xfId="80" applyFont="1" applyFill="1" applyBorder="1" applyAlignment="1">
      <alignment vertical="center" wrapText="1"/>
      <protection/>
    </xf>
    <xf numFmtId="0" fontId="5" fillId="36" borderId="17" xfId="80" applyFont="1" applyFill="1" applyBorder="1" applyAlignment="1">
      <alignment horizontal="center" vertical="center" wrapText="1"/>
      <protection/>
    </xf>
    <xf numFmtId="0" fontId="5" fillId="0" borderId="17" xfId="80" applyFont="1" applyBorder="1" applyAlignment="1">
      <alignment horizontal="center" vertical="center" wrapText="1"/>
      <protection/>
    </xf>
    <xf numFmtId="176" fontId="5" fillId="0" borderId="17" xfId="80" applyNumberFormat="1" applyFont="1" applyFill="1" applyBorder="1" applyAlignment="1">
      <alignment horizontal="right"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0" fillId="0" borderId="0" xfId="80" applyFont="1" applyAlignment="1">
      <alignment vertical="center" wrapText="1"/>
      <protection/>
    </xf>
    <xf numFmtId="0" fontId="5" fillId="0" borderId="17" xfId="80" applyFont="1" applyFill="1" applyBorder="1" applyAlignment="1">
      <alignment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lignment/>
      <protection/>
    </xf>
    <xf numFmtId="0" fontId="8" fillId="0" borderId="0" xfId="40" applyFont="1" applyAlignment="1">
      <alignment horizontal="center" vertical="center"/>
      <protection/>
    </xf>
    <xf numFmtId="0" fontId="53" fillId="0" borderId="0" xfId="40" applyFont="1" applyBorder="1" applyAlignment="1">
      <alignment horizontal="left" vertical="center"/>
      <protection/>
    </xf>
    <xf numFmtId="0" fontId="7" fillId="0" borderId="0" xfId="40" applyFont="1" applyBorder="1" applyAlignment="1">
      <alignment vertical="center"/>
      <protection/>
    </xf>
    <xf numFmtId="0" fontId="35" fillId="36" borderId="17" xfId="0" applyFont="1" applyFill="1" applyBorder="1" applyAlignment="1">
      <alignment horizontal="center" vertical="center" wrapText="1"/>
    </xf>
    <xf numFmtId="0" fontId="35" fillId="0" borderId="17" xfId="0" applyFont="1" applyFill="1" applyBorder="1" applyAlignment="1">
      <alignment horizontal="left" vertical="center"/>
    </xf>
    <xf numFmtId="0" fontId="50" fillId="0" borderId="17" xfId="0" applyFont="1" applyFill="1" applyBorder="1" applyAlignment="1">
      <alignment vertical="center"/>
    </xf>
    <xf numFmtId="176" fontId="35" fillId="0" borderId="17" xfId="0" applyNumberFormat="1" applyFont="1" applyFill="1" applyBorder="1" applyAlignment="1">
      <alignment vertical="center"/>
    </xf>
    <xf numFmtId="0" fontId="35" fillId="0" borderId="17" xfId="0" applyFont="1" applyFill="1" applyBorder="1" applyAlignment="1">
      <alignment vertical="center"/>
    </xf>
    <xf numFmtId="0" fontId="50" fillId="0" borderId="17" xfId="0" applyFont="1" applyBorder="1" applyAlignment="1">
      <alignment horizontal="center" vertical="center"/>
    </xf>
    <xf numFmtId="176" fontId="50" fillId="0" borderId="17" xfId="0" applyNumberFormat="1" applyFont="1" applyBorder="1" applyAlignment="1">
      <alignment vertical="center"/>
    </xf>
    <xf numFmtId="0" fontId="54" fillId="0" borderId="0" xfId="40" applyFont="1" applyAlignment="1">
      <alignment horizontal="left" vertical="center"/>
      <protection/>
    </xf>
    <xf numFmtId="0" fontId="3" fillId="35" borderId="0" xfId="79" applyFont="1" applyFill="1" applyAlignment="1">
      <alignment horizontal="right" vertical="center"/>
      <protection/>
    </xf>
    <xf numFmtId="0" fontId="3" fillId="0" borderId="0" xfId="40" applyFont="1" applyBorder="1" applyAlignment="1">
      <alignment horizontal="right" vertical="center"/>
      <protection/>
    </xf>
    <xf numFmtId="0" fontId="2" fillId="35" borderId="0" xfId="80" applyFont="1" applyFill="1" applyAlignment="1">
      <alignment horizontal="left" vertical="center" wrapText="1"/>
      <protection/>
    </xf>
    <xf numFmtId="0" fontId="5" fillId="36" borderId="30" xfId="80" applyFont="1" applyFill="1" applyBorder="1" applyAlignment="1">
      <alignment horizontal="center" vertical="center" wrapText="1"/>
      <protection/>
    </xf>
    <xf numFmtId="0" fontId="5" fillId="36" borderId="31" xfId="80" applyFont="1" applyFill="1" applyBorder="1" applyAlignment="1">
      <alignment horizontal="center" vertical="center" wrapText="1"/>
      <protection/>
    </xf>
    <xf numFmtId="0" fontId="5" fillId="36" borderId="32" xfId="80" applyFont="1" applyFill="1" applyBorder="1" applyAlignment="1">
      <alignment horizontal="center" vertical="center" wrapText="1"/>
      <protection/>
    </xf>
    <xf numFmtId="0" fontId="5" fillId="36" borderId="33" xfId="80" applyFont="1" applyFill="1" applyBorder="1" applyAlignment="1">
      <alignment horizontal="center" vertical="center" wrapText="1"/>
      <protection/>
    </xf>
    <xf numFmtId="0" fontId="5" fillId="36" borderId="0" xfId="80" applyFont="1" applyFill="1" applyAlignment="1">
      <alignment horizontal="center" vertical="center" wrapText="1"/>
      <protection/>
    </xf>
    <xf numFmtId="0" fontId="5" fillId="36" borderId="34" xfId="80" applyFont="1" applyFill="1" applyBorder="1" applyAlignment="1">
      <alignment horizontal="center" vertical="center" wrapText="1"/>
      <protection/>
    </xf>
    <xf numFmtId="0" fontId="5" fillId="36" borderId="35" xfId="80" applyFont="1" applyFill="1" applyBorder="1" applyAlignment="1">
      <alignment horizontal="center" vertical="center" wrapText="1"/>
      <protection/>
    </xf>
    <xf numFmtId="0" fontId="5" fillId="36" borderId="25" xfId="80" applyFont="1" applyFill="1" applyBorder="1" applyAlignment="1">
      <alignment horizontal="center" vertical="center" wrapText="1"/>
      <protection/>
    </xf>
    <xf numFmtId="0" fontId="5" fillId="36" borderId="26" xfId="80" applyFont="1" applyFill="1" applyBorder="1" applyAlignment="1">
      <alignment horizontal="center" vertical="center" wrapText="1"/>
      <protection/>
    </xf>
    <xf numFmtId="0" fontId="12" fillId="0" borderId="17" xfId="80" applyFont="1" applyBorder="1" applyAlignment="1">
      <alignment horizontal="center" vertical="center" wrapText="1"/>
      <protection/>
    </xf>
    <xf numFmtId="176" fontId="10" fillId="0" borderId="36" xfId="0" applyNumberFormat="1" applyFont="1" applyFill="1" applyBorder="1" applyAlignment="1">
      <alignment horizontal="right" vertical="center" shrinkToFit="1"/>
    </xf>
    <xf numFmtId="176" fontId="12" fillId="0" borderId="17" xfId="80" applyNumberFormat="1" applyFont="1" applyFill="1" applyBorder="1" applyAlignment="1">
      <alignment horizontal="right" vertical="center" wrapText="1"/>
      <protection/>
    </xf>
    <xf numFmtId="0" fontId="10" fillId="0" borderId="37" xfId="0" applyFont="1" applyFill="1" applyBorder="1" applyAlignment="1">
      <alignment horizontal="left" vertical="center" shrinkToFit="1"/>
    </xf>
    <xf numFmtId="0" fontId="10" fillId="0" borderId="36" xfId="0" applyFont="1" applyFill="1" applyBorder="1" applyAlignment="1">
      <alignment horizontal="left" vertical="center" shrinkToFit="1"/>
    </xf>
    <xf numFmtId="176" fontId="9" fillId="0" borderId="36" xfId="0" applyNumberFormat="1" applyFont="1" applyFill="1" applyBorder="1" applyAlignment="1">
      <alignment horizontal="right" vertical="center" shrinkToFit="1"/>
    </xf>
    <xf numFmtId="0" fontId="9" fillId="0" borderId="37" xfId="0" applyFont="1" applyFill="1" applyBorder="1" applyAlignment="1">
      <alignment horizontal="left" vertical="center" shrinkToFit="1"/>
    </xf>
    <xf numFmtId="0" fontId="9" fillId="0" borderId="36" xfId="0" applyFont="1" applyFill="1" applyBorder="1" applyAlignment="1">
      <alignment horizontal="left" vertical="center" shrinkToFit="1"/>
    </xf>
    <xf numFmtId="177" fontId="0" fillId="0" borderId="0" xfId="80" applyNumberFormat="1" applyAlignment="1">
      <alignment vertical="center" wrapText="1"/>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8" fillId="0" borderId="0" xfId="15" applyFont="1" applyFill="1" applyAlignment="1">
      <alignment horizontal="center" vertical="center"/>
      <protection/>
    </xf>
    <xf numFmtId="0" fontId="0" fillId="35" borderId="0" xfId="15" applyFill="1" applyAlignment="1">
      <alignment horizontal="right" vertical="center"/>
      <protection/>
    </xf>
    <xf numFmtId="178" fontId="5" fillId="35" borderId="17" xfId="15" applyNumberFormat="1" applyFont="1" applyFill="1" applyBorder="1" applyAlignment="1">
      <alignment horizontal="center" vertical="center"/>
      <protection/>
    </xf>
    <xf numFmtId="178" fontId="5" fillId="36" borderId="17" xfId="15" applyNumberFormat="1" applyFont="1" applyFill="1" applyBorder="1" applyAlignment="1">
      <alignment horizontal="center" vertical="center"/>
      <protection/>
    </xf>
    <xf numFmtId="49" fontId="5" fillId="36" borderId="17" xfId="15" applyNumberFormat="1" applyFont="1" applyFill="1" applyBorder="1" applyAlignment="1">
      <alignment horizontal="center" vertical="center" wrapText="1"/>
      <protection/>
    </xf>
    <xf numFmtId="49" fontId="5" fillId="36" borderId="17" xfId="15" applyNumberFormat="1" applyFont="1" applyFill="1" applyBorder="1" applyAlignment="1">
      <alignment horizontal="center" vertical="center"/>
      <protection/>
    </xf>
    <xf numFmtId="178" fontId="5" fillId="0" borderId="17" xfId="15" applyNumberFormat="1" applyFont="1" applyFill="1" applyBorder="1" applyAlignment="1">
      <alignment horizontal="left" vertical="center"/>
      <protection/>
    </xf>
    <xf numFmtId="178" fontId="5" fillId="0" borderId="17" xfId="15" applyNumberFormat="1" applyFont="1" applyFill="1" applyBorder="1" applyAlignment="1">
      <alignment horizontal="center" vertical="center"/>
      <protection/>
    </xf>
    <xf numFmtId="178" fontId="5" fillId="0" borderId="17" xfId="15" applyNumberFormat="1" applyFont="1" applyFill="1" applyBorder="1" applyAlignment="1">
      <alignment horizontal="right" vertical="center"/>
      <protection/>
    </xf>
    <xf numFmtId="0" fontId="5" fillId="0" borderId="17" xfId="15" applyNumberFormat="1" applyFont="1" applyFill="1" applyBorder="1" applyAlignment="1">
      <alignment horizontal="center" vertical="center"/>
      <protection/>
    </xf>
    <xf numFmtId="176" fontId="5" fillId="0" borderId="17" xfId="15" applyNumberFormat="1" applyFont="1" applyFill="1" applyBorder="1" applyAlignment="1">
      <alignment horizontal="right" vertical="center"/>
      <protection/>
    </xf>
    <xf numFmtId="176" fontId="5" fillId="0" borderId="17" xfId="15" applyNumberFormat="1" applyFont="1" applyFill="1" applyBorder="1" applyAlignment="1">
      <alignment horizontal="center" vertical="center"/>
      <protection/>
    </xf>
    <xf numFmtId="0" fontId="5" fillId="0" borderId="17" xfId="15" applyFont="1" applyBorder="1" applyAlignment="1">
      <alignment horizontal="left" vertical="center"/>
      <protection/>
    </xf>
    <xf numFmtId="176" fontId="12" fillId="0" borderId="17" xfId="15" applyNumberFormat="1" applyFont="1" applyFill="1" applyBorder="1" applyAlignment="1">
      <alignment horizontal="right" vertical="center"/>
      <protection/>
    </xf>
    <xf numFmtId="4" fontId="9" fillId="0" borderId="36" xfId="0" applyNumberFormat="1" applyFont="1" applyFill="1" applyBorder="1" applyAlignment="1">
      <alignment horizontal="right" vertical="center" shrinkToFit="1"/>
    </xf>
    <xf numFmtId="178" fontId="12" fillId="0" borderId="17" xfId="15" applyNumberFormat="1" applyFont="1" applyFill="1" applyBorder="1" applyAlignment="1">
      <alignment horizontal="center" vertical="center"/>
      <protection/>
    </xf>
    <xf numFmtId="4" fontId="10" fillId="0" borderId="36" xfId="0" applyNumberFormat="1" applyFont="1" applyFill="1" applyBorder="1" applyAlignment="1">
      <alignment horizontal="right" vertical="center" shrinkToFit="1"/>
    </xf>
    <xf numFmtId="178" fontId="12" fillId="35" borderId="17" xfId="15" applyNumberFormat="1" applyFont="1" applyFill="1" applyBorder="1" applyAlignment="1">
      <alignment horizontal="center" vertical="center"/>
      <protection/>
    </xf>
    <xf numFmtId="176" fontId="12" fillId="36" borderId="17" xfId="15" applyNumberFormat="1" applyFont="1" applyFill="1" applyBorder="1" applyAlignment="1">
      <alignment horizontal="right" vertical="center"/>
      <protection/>
    </xf>
    <xf numFmtId="0" fontId="5" fillId="36" borderId="17" xfId="15" applyNumberFormat="1" applyFont="1" applyFill="1" applyBorder="1" applyAlignment="1">
      <alignment horizontal="center" vertical="center"/>
      <protection/>
    </xf>
    <xf numFmtId="176" fontId="12" fillId="36" borderId="17" xfId="15" applyNumberFormat="1" applyFont="1" applyFill="1" applyBorder="1" applyAlignment="1">
      <alignment vertical="center"/>
      <protection/>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0" fontId="4" fillId="0" borderId="0" xfId="15" applyFont="1" applyBorder="1" applyAlignment="1">
      <alignment horizontal="right" vertical="center"/>
      <protection/>
    </xf>
    <xf numFmtId="0" fontId="2" fillId="0" borderId="0" xfId="15" applyFont="1" applyBorder="1" applyAlignment="1">
      <alignment horizontal="right" vertical="center"/>
      <protection/>
    </xf>
    <xf numFmtId="176" fontId="12" fillId="0" borderId="17" xfId="15" applyNumberFormat="1" applyFont="1" applyFill="1" applyBorder="1" applyAlignment="1">
      <alignment vertical="center"/>
      <protection/>
    </xf>
    <xf numFmtId="176" fontId="5" fillId="0" borderId="17" xfId="15" applyNumberFormat="1" applyFont="1" applyFill="1" applyBorder="1" applyAlignment="1">
      <alignment vertical="center"/>
      <protection/>
    </xf>
    <xf numFmtId="0" fontId="4"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3" fillId="35" borderId="0" xfId="15" applyFont="1" applyFill="1" applyAlignment="1">
      <alignment vertical="center"/>
      <protection/>
    </xf>
    <xf numFmtId="0" fontId="2" fillId="35" borderId="0" xfId="0" applyFont="1" applyFill="1" applyAlignment="1">
      <alignment vertical="center"/>
    </xf>
    <xf numFmtId="0" fontId="3" fillId="35" borderId="0" xfId="0" applyFont="1" applyFill="1" applyAlignment="1">
      <alignment horizontal="center" vertical="center"/>
    </xf>
    <xf numFmtId="178" fontId="5" fillId="35" borderId="17" xfId="0" applyNumberFormat="1" applyFont="1" applyFill="1" applyBorder="1" applyAlignment="1">
      <alignment horizontal="center" vertical="center" wrapText="1"/>
    </xf>
    <xf numFmtId="178" fontId="5" fillId="36" borderId="17" xfId="0" applyNumberFormat="1" applyFont="1" applyFill="1" applyBorder="1" applyAlignment="1">
      <alignment horizontal="center" vertical="center" wrapText="1"/>
    </xf>
    <xf numFmtId="178" fontId="5" fillId="36" borderId="30" xfId="0" applyNumberFormat="1" applyFont="1" applyFill="1" applyBorder="1" applyAlignment="1">
      <alignment horizontal="center" vertical="center" wrapText="1"/>
    </xf>
    <xf numFmtId="178" fontId="5" fillId="36" borderId="31" xfId="0" applyNumberFormat="1" applyFont="1" applyFill="1" applyBorder="1" applyAlignment="1">
      <alignment horizontal="center" vertical="center" wrapText="1"/>
    </xf>
    <xf numFmtId="178" fontId="5" fillId="36" borderId="32" xfId="0" applyNumberFormat="1" applyFont="1" applyFill="1" applyBorder="1" applyAlignment="1">
      <alignment horizontal="center" vertical="center" wrapText="1"/>
    </xf>
    <xf numFmtId="178" fontId="5" fillId="36" borderId="35" xfId="0" applyNumberFormat="1" applyFont="1" applyFill="1" applyBorder="1" applyAlignment="1">
      <alignment horizontal="center" vertical="center" wrapText="1"/>
    </xf>
    <xf numFmtId="178" fontId="5" fillId="36" borderId="25" xfId="0" applyNumberFormat="1" applyFont="1" applyFill="1" applyBorder="1" applyAlignment="1">
      <alignment horizontal="center" vertical="center" wrapText="1"/>
    </xf>
    <xf numFmtId="178" fontId="5" fillId="36" borderId="26" xfId="0" applyNumberFormat="1" applyFont="1" applyFill="1" applyBorder="1" applyAlignment="1">
      <alignment horizontal="center" vertical="center" wrapText="1"/>
    </xf>
    <xf numFmtId="49" fontId="5" fillId="35" borderId="17" xfId="0" applyNumberFormat="1" applyFont="1" applyFill="1" applyBorder="1" applyAlignment="1">
      <alignment horizontal="center" vertical="center"/>
    </xf>
    <xf numFmtId="0" fontId="5" fillId="35" borderId="17" xfId="0" applyNumberFormat="1" applyFont="1" applyFill="1" applyBorder="1" applyAlignment="1">
      <alignment horizontal="center" vertical="center"/>
    </xf>
    <xf numFmtId="178" fontId="12" fillId="35" borderId="17" xfId="0" applyNumberFormat="1" applyFont="1" applyFill="1" applyBorder="1" applyAlignment="1">
      <alignment horizontal="center" vertical="center"/>
    </xf>
    <xf numFmtId="176" fontId="12" fillId="0" borderId="17" xfId="0" applyNumberFormat="1" applyFont="1" applyFill="1" applyBorder="1" applyAlignment="1">
      <alignment horizontal="right" vertical="center"/>
    </xf>
    <xf numFmtId="178" fontId="5" fillId="0" borderId="17" xfId="0" applyNumberFormat="1" applyFont="1" applyFill="1" applyBorder="1" applyAlignment="1">
      <alignment horizontal="right" vertical="center"/>
    </xf>
    <xf numFmtId="176" fontId="5" fillId="0" borderId="17" xfId="0" applyNumberFormat="1" applyFon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8" fontId="5" fillId="35" borderId="17" xfId="0" applyNumberFormat="1" applyFont="1" applyFill="1" applyBorder="1" applyAlignment="1">
      <alignment horizontal="center" vertical="center"/>
    </xf>
    <xf numFmtId="0" fontId="0" fillId="0" borderId="0" xfId="0" applyFont="1" applyBorder="1" applyAlignment="1">
      <alignment horizontal="left" vertical="center" wrapText="1"/>
    </xf>
    <xf numFmtId="0" fontId="0" fillId="0" borderId="0" xfId="0" applyAlignment="1">
      <alignment vertical="center"/>
    </xf>
    <xf numFmtId="176" fontId="10" fillId="0" borderId="38" xfId="0" applyNumberFormat="1" applyFont="1" applyFill="1" applyBorder="1" applyAlignment="1">
      <alignment horizontal="right" vertical="center" shrinkToFit="1"/>
    </xf>
    <xf numFmtId="176" fontId="9" fillId="0" borderId="38" xfId="0" applyNumberFormat="1" applyFont="1" applyFill="1" applyBorder="1" applyAlignment="1">
      <alignment horizontal="right" vertical="center" shrinkToFit="1"/>
    </xf>
    <xf numFmtId="178" fontId="5" fillId="35" borderId="17" xfId="15" applyNumberFormat="1" applyFont="1" applyFill="1" applyBorder="1" applyAlignment="1">
      <alignment horizontal="left" vertical="center"/>
      <protection/>
    </xf>
    <xf numFmtId="0" fontId="5" fillId="35" borderId="17" xfId="15" applyNumberFormat="1" applyFont="1" applyFill="1" applyBorder="1" applyAlignment="1">
      <alignment horizontal="center" vertical="center"/>
      <protection/>
    </xf>
    <xf numFmtId="0" fontId="5" fillId="0" borderId="17" xfId="15" applyFont="1" applyBorder="1" applyAlignment="1">
      <alignment horizontal="right" vertical="center"/>
      <protection/>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179" fontId="15" fillId="0" borderId="0" xfId="0" applyNumberFormat="1" applyFont="1" applyFill="1" applyBorder="1" applyAlignment="1">
      <alignment horizontal="center" vertical="center" wrapText="1"/>
    </xf>
    <xf numFmtId="178" fontId="5" fillId="35" borderId="17" xfId="15" applyNumberFormat="1" applyFont="1" applyFill="1" applyBorder="1" applyAlignment="1" quotePrefix="1">
      <alignment horizontal="center" vertical="center"/>
      <protection/>
    </xf>
    <xf numFmtId="178" fontId="5" fillId="0" borderId="17" xfId="15" applyNumberFormat="1" applyFont="1" applyFill="1" applyBorder="1" applyAlignment="1" quotePrefix="1">
      <alignment horizontal="left" vertical="center"/>
      <protection/>
    </xf>
    <xf numFmtId="178" fontId="5" fillId="35" borderId="17" xfId="15" applyNumberFormat="1" applyFont="1" applyFill="1" applyBorder="1" applyAlignment="1" quotePrefix="1">
      <alignment horizontal="left" vertical="center"/>
      <protection/>
    </xf>
    <xf numFmtId="0" fontId="5" fillId="35" borderId="17" xfId="15" applyNumberFormat="1" applyFont="1" applyFill="1" applyBorder="1" applyAlignment="1" quotePrefix="1">
      <alignment horizontal="center" vertical="center"/>
      <protection/>
    </xf>
    <xf numFmtId="178" fontId="12" fillId="0" borderId="17" xfId="15" applyNumberFormat="1" applyFont="1" applyFill="1" applyBorder="1" applyAlignment="1" quotePrefix="1">
      <alignment horizontal="center" vertical="center"/>
      <protection/>
    </xf>
    <xf numFmtId="178" fontId="12" fillId="35" borderId="17" xfId="15" applyNumberFormat="1" applyFont="1" applyFill="1" applyBorder="1" applyAlignment="1" quotePrefix="1">
      <alignment horizontal="center" vertical="center"/>
      <protection/>
    </xf>
    <xf numFmtId="178" fontId="5" fillId="35" borderId="17" xfId="0" applyNumberFormat="1" applyFont="1" applyFill="1" applyBorder="1" applyAlignment="1" quotePrefix="1">
      <alignment horizontal="center" vertical="center" wrapText="1"/>
    </xf>
    <xf numFmtId="178" fontId="5" fillId="35" borderId="17" xfId="0" applyNumberFormat="1" applyFont="1" applyFill="1" applyBorder="1" applyAlignment="1" quotePrefix="1">
      <alignment horizontal="center" vertical="center"/>
    </xf>
    <xf numFmtId="178" fontId="12" fillId="35" borderId="17" xfId="0" applyNumberFormat="1" applyFont="1" applyFill="1" applyBorder="1" applyAlignment="1" quotePrefix="1">
      <alignment horizontal="center" vertical="center"/>
    </xf>
    <xf numFmtId="49" fontId="5" fillId="35" borderId="17" xfId="0" applyNumberFormat="1" applyFont="1" applyFill="1" applyBorder="1" applyAlignment="1" quotePrefix="1">
      <alignment horizontal="center" vertical="center"/>
    </xf>
    <xf numFmtId="178" fontId="5" fillId="0" borderId="17"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3"/>
  <sheetViews>
    <sheetView tabSelected="1" zoomScaleSheetLayoutView="100" workbookViewId="0" topLeftCell="A1">
      <selection activeCell="A2" sqref="A2"/>
    </sheetView>
  </sheetViews>
  <sheetFormatPr defaultColWidth="9.00390625" defaultRowHeight="14.25"/>
  <cols>
    <col min="1" max="1" width="147.375" style="0" customWidth="1"/>
  </cols>
  <sheetData>
    <row r="1" ht="195" customHeight="1">
      <c r="A1" s="152" t="s">
        <v>0</v>
      </c>
    </row>
    <row r="2" ht="82.5" customHeight="1">
      <c r="A2" s="153"/>
    </row>
    <row r="3" ht="87" customHeight="1">
      <c r="A3" s="154">
        <v>44875</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A16" sqref="A16:F16"/>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54" customHeight="1">
      <c r="A1" s="2" t="s">
        <v>272</v>
      </c>
      <c r="B1" s="2"/>
      <c r="C1" s="2"/>
      <c r="D1" s="2"/>
      <c r="E1" s="2"/>
      <c r="F1" s="2"/>
    </row>
    <row r="2" spans="1:6" ht="14.25">
      <c r="A2" s="3"/>
      <c r="B2" s="3"/>
      <c r="C2" s="3"/>
      <c r="D2" s="4"/>
      <c r="E2" s="4"/>
      <c r="F2" s="5" t="s">
        <v>273</v>
      </c>
    </row>
    <row r="3" spans="1:6" ht="15">
      <c r="A3" s="6" t="s">
        <v>3</v>
      </c>
      <c r="B3" s="3"/>
      <c r="C3" s="3"/>
      <c r="D3" s="7"/>
      <c r="E3" s="7"/>
      <c r="F3" s="5" t="s">
        <v>4</v>
      </c>
    </row>
    <row r="4" spans="1:6" ht="19.5" customHeight="1">
      <c r="A4" s="8" t="s">
        <v>274</v>
      </c>
      <c r="B4" s="9"/>
      <c r="C4" s="9"/>
      <c r="D4" s="10" t="s">
        <v>166</v>
      </c>
      <c r="E4" s="11"/>
      <c r="F4" s="12"/>
    </row>
    <row r="5" spans="1:6" ht="19.5" customHeight="1">
      <c r="A5" s="13" t="s">
        <v>123</v>
      </c>
      <c r="B5" s="14"/>
      <c r="C5" s="14" t="s">
        <v>124</v>
      </c>
      <c r="D5" s="15" t="s">
        <v>126</v>
      </c>
      <c r="E5" s="15" t="s">
        <v>168</v>
      </c>
      <c r="F5" s="16" t="s">
        <v>144</v>
      </c>
    </row>
    <row r="6" spans="1:6" ht="19.5" customHeight="1">
      <c r="A6" s="13"/>
      <c r="B6" s="14"/>
      <c r="C6" s="14"/>
      <c r="D6" s="15"/>
      <c r="E6" s="15"/>
      <c r="F6" s="15"/>
    </row>
    <row r="7" spans="1:6" ht="19.5" customHeight="1">
      <c r="A7" s="13"/>
      <c r="B7" s="14"/>
      <c r="C7" s="14"/>
      <c r="D7" s="17"/>
      <c r="E7" s="17"/>
      <c r="F7" s="17"/>
    </row>
    <row r="8" spans="1:6" ht="19.5" customHeight="1">
      <c r="A8" s="18" t="s">
        <v>125</v>
      </c>
      <c r="B8" s="19"/>
      <c r="C8" s="20"/>
      <c r="D8" s="21">
        <v>1</v>
      </c>
      <c r="E8" s="21">
        <v>2</v>
      </c>
      <c r="F8" s="21">
        <v>3</v>
      </c>
    </row>
    <row r="9" spans="1:6" ht="19.5" customHeight="1">
      <c r="A9" s="22" t="s">
        <v>126</v>
      </c>
      <c r="B9" s="23"/>
      <c r="C9" s="24"/>
      <c r="D9" s="25">
        <v>0</v>
      </c>
      <c r="E9" s="25">
        <v>0</v>
      </c>
      <c r="F9" s="25">
        <v>0</v>
      </c>
    </row>
    <row r="10" spans="1:6" ht="19.5" customHeight="1">
      <c r="A10" s="26"/>
      <c r="B10" s="21"/>
      <c r="C10" s="27"/>
      <c r="D10" s="28"/>
      <c r="E10" s="29"/>
      <c r="F10" s="28"/>
    </row>
    <row r="11" spans="1:6" ht="19.5" customHeight="1">
      <c r="A11" s="26"/>
      <c r="B11" s="21"/>
      <c r="C11" s="30"/>
      <c r="D11" s="28"/>
      <c r="E11" s="28"/>
      <c r="F11" s="28"/>
    </row>
    <row r="12" spans="1:6" ht="19.5" customHeight="1">
      <c r="A12" s="26"/>
      <c r="B12" s="21"/>
      <c r="C12" s="27"/>
      <c r="D12" s="28"/>
      <c r="E12" s="28"/>
      <c r="F12" s="28"/>
    </row>
    <row r="13" spans="1:6" ht="19.5" customHeight="1">
      <c r="A13" s="26"/>
      <c r="B13" s="21"/>
      <c r="C13" s="30"/>
      <c r="D13" s="28"/>
      <c r="E13" s="28"/>
      <c r="F13" s="28"/>
    </row>
    <row r="14" spans="1:6" ht="19.5" customHeight="1">
      <c r="A14" s="26"/>
      <c r="B14" s="21"/>
      <c r="C14" s="30"/>
      <c r="D14" s="28"/>
      <c r="E14" s="28"/>
      <c r="F14" s="28"/>
    </row>
    <row r="15" spans="1:6" ht="19.5" customHeight="1">
      <c r="A15" s="31"/>
      <c r="B15" s="32"/>
      <c r="C15" s="33"/>
      <c r="D15" s="34"/>
      <c r="E15" s="34"/>
      <c r="F15" s="34"/>
    </row>
    <row r="16" spans="1:6" ht="36" customHeight="1">
      <c r="A16" s="35" t="s">
        <v>275</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37"/>
  <sheetViews>
    <sheetView zoomScaleSheetLayoutView="100" workbookViewId="0" topLeftCell="A1">
      <selection activeCell="F27" sqref="F27"/>
    </sheetView>
  </sheetViews>
  <sheetFormatPr defaultColWidth="9.00390625" defaultRowHeight="14.25"/>
  <cols>
    <col min="1" max="1" width="50.625" style="85" customWidth="1"/>
    <col min="2" max="2" width="4.375" style="85" customWidth="1"/>
    <col min="3" max="3" width="15.625" style="85" customWidth="1"/>
    <col min="4" max="4" width="50.625" style="85" customWidth="1"/>
    <col min="5" max="5" width="4.125" style="85" customWidth="1"/>
    <col min="6" max="6" width="15.625" style="85" customWidth="1"/>
    <col min="7" max="8" width="9.00390625" style="86" customWidth="1"/>
    <col min="9" max="16384" width="9.00390625" style="85" customWidth="1"/>
  </cols>
  <sheetData>
    <row r="1" spans="1:8" ht="54" customHeight="1">
      <c r="A1" s="87" t="s">
        <v>1</v>
      </c>
      <c r="B1" s="87"/>
      <c r="C1" s="87"/>
      <c r="D1" s="87"/>
      <c r="E1" s="87"/>
      <c r="F1" s="87"/>
      <c r="G1" s="110"/>
      <c r="H1" s="110"/>
    </row>
    <row r="2" spans="1:6" ht="9.75" customHeight="1">
      <c r="A2" s="88"/>
      <c r="B2" s="88"/>
      <c r="C2" s="88"/>
      <c r="D2" s="88"/>
      <c r="E2" s="88"/>
      <c r="F2" s="5" t="s">
        <v>2</v>
      </c>
    </row>
    <row r="3" spans="1:6" ht="15" customHeight="1">
      <c r="A3" s="6" t="s">
        <v>3</v>
      </c>
      <c r="B3" s="88"/>
      <c r="C3" s="88"/>
      <c r="D3" s="88"/>
      <c r="E3" s="88"/>
      <c r="F3" s="5" t="s">
        <v>4</v>
      </c>
    </row>
    <row r="4" spans="1:8" s="84" customFormat="1" ht="19.5" customHeight="1">
      <c r="A4" s="155" t="s">
        <v>5</v>
      </c>
      <c r="B4" s="90"/>
      <c r="C4" s="90"/>
      <c r="D4" s="155" t="s">
        <v>6</v>
      </c>
      <c r="E4" s="90"/>
      <c r="F4" s="90"/>
      <c r="G4" s="111"/>
      <c r="H4" s="111"/>
    </row>
    <row r="5" spans="1:8" s="84" customFormat="1" ht="19.5" customHeight="1">
      <c r="A5" s="155" t="s">
        <v>7</v>
      </c>
      <c r="B5" s="155" t="s">
        <v>8</v>
      </c>
      <c r="C5" s="90" t="s">
        <v>9</v>
      </c>
      <c r="D5" s="155" t="s">
        <v>7</v>
      </c>
      <c r="E5" s="155" t="s">
        <v>8</v>
      </c>
      <c r="F5" s="90" t="s">
        <v>9</v>
      </c>
      <c r="G5" s="111"/>
      <c r="H5" s="111"/>
    </row>
    <row r="6" spans="1:8" s="84" customFormat="1" ht="19.5" customHeight="1">
      <c r="A6" s="155" t="s">
        <v>10</v>
      </c>
      <c r="B6" s="90"/>
      <c r="C6" s="155" t="s">
        <v>11</v>
      </c>
      <c r="D6" s="155" t="s">
        <v>10</v>
      </c>
      <c r="E6" s="90"/>
      <c r="F6" s="155" t="s">
        <v>12</v>
      </c>
      <c r="G6" s="111"/>
      <c r="H6" s="111"/>
    </row>
    <row r="7" spans="1:8" s="84" customFormat="1" ht="19.5" customHeight="1">
      <c r="A7" s="156" t="s">
        <v>13</v>
      </c>
      <c r="B7" s="155" t="s">
        <v>11</v>
      </c>
      <c r="C7" s="97">
        <v>84.424878</v>
      </c>
      <c r="D7" s="157" t="s">
        <v>14</v>
      </c>
      <c r="E7" s="158" t="s">
        <v>15</v>
      </c>
      <c r="F7" s="97">
        <v>69.289978</v>
      </c>
      <c r="G7" s="111"/>
      <c r="H7" s="111"/>
    </row>
    <row r="8" spans="1:8" s="84" customFormat="1" ht="19.5" customHeight="1">
      <c r="A8" s="149" t="s">
        <v>16</v>
      </c>
      <c r="B8" s="155" t="s">
        <v>12</v>
      </c>
      <c r="C8" s="97"/>
      <c r="D8" s="157" t="s">
        <v>17</v>
      </c>
      <c r="E8" s="158" t="s">
        <v>18</v>
      </c>
      <c r="F8" s="97"/>
      <c r="G8" s="111"/>
      <c r="H8" s="111"/>
    </row>
    <row r="9" spans="1:8" s="84" customFormat="1" ht="19.5" customHeight="1">
      <c r="A9" s="93" t="s">
        <v>19</v>
      </c>
      <c r="B9" s="155" t="s">
        <v>20</v>
      </c>
      <c r="C9" s="97"/>
      <c r="D9" s="157" t="s">
        <v>21</v>
      </c>
      <c r="E9" s="158" t="s">
        <v>22</v>
      </c>
      <c r="F9" s="97"/>
      <c r="G9" s="111"/>
      <c r="H9" s="111"/>
    </row>
    <row r="10" spans="1:8" s="84" customFormat="1" ht="19.5" customHeight="1">
      <c r="A10" s="149" t="s">
        <v>23</v>
      </c>
      <c r="B10" s="155" t="s">
        <v>24</v>
      </c>
      <c r="C10" s="97"/>
      <c r="D10" s="157" t="s">
        <v>25</v>
      </c>
      <c r="E10" s="158" t="s">
        <v>26</v>
      </c>
      <c r="F10" s="97"/>
      <c r="G10" s="111"/>
      <c r="H10" s="111"/>
    </row>
    <row r="11" spans="1:8" s="84" customFormat="1" ht="19.5" customHeight="1">
      <c r="A11" s="149" t="s">
        <v>27</v>
      </c>
      <c r="B11" s="155" t="s">
        <v>28</v>
      </c>
      <c r="C11" s="97"/>
      <c r="D11" s="157" t="s">
        <v>29</v>
      </c>
      <c r="E11" s="158" t="s">
        <v>30</v>
      </c>
      <c r="F11" s="97"/>
      <c r="G11" s="111"/>
      <c r="H11" s="111"/>
    </row>
    <row r="12" spans="1:8" s="84" customFormat="1" ht="19.5" customHeight="1">
      <c r="A12" s="149" t="s">
        <v>31</v>
      </c>
      <c r="B12" s="155" t="s">
        <v>32</v>
      </c>
      <c r="C12" s="97"/>
      <c r="D12" s="157" t="s">
        <v>33</v>
      </c>
      <c r="E12" s="158" t="s">
        <v>34</v>
      </c>
      <c r="F12" s="97"/>
      <c r="G12" s="111"/>
      <c r="H12" s="111"/>
    </row>
    <row r="13" spans="1:8" s="84" customFormat="1" ht="19.5" customHeight="1">
      <c r="A13" s="149" t="s">
        <v>35</v>
      </c>
      <c r="B13" s="155" t="s">
        <v>36</v>
      </c>
      <c r="C13" s="97"/>
      <c r="D13" s="93" t="s">
        <v>37</v>
      </c>
      <c r="E13" s="158" t="s">
        <v>38</v>
      </c>
      <c r="F13" s="97"/>
      <c r="G13" s="111"/>
      <c r="H13" s="111"/>
    </row>
    <row r="14" spans="1:8" s="84" customFormat="1" ht="19.5" customHeight="1">
      <c r="A14" s="149" t="s">
        <v>39</v>
      </c>
      <c r="B14" s="155" t="s">
        <v>40</v>
      </c>
      <c r="C14" s="97"/>
      <c r="D14" s="93" t="s">
        <v>41</v>
      </c>
      <c r="E14" s="158" t="s">
        <v>42</v>
      </c>
      <c r="F14" s="97"/>
      <c r="G14" s="111"/>
      <c r="H14" s="111"/>
    </row>
    <row r="15" spans="1:8" s="84" customFormat="1" ht="19.5" customHeight="1">
      <c r="A15" s="151"/>
      <c r="B15" s="155" t="s">
        <v>43</v>
      </c>
      <c r="C15" s="97"/>
      <c r="D15" s="99" t="s">
        <v>44</v>
      </c>
      <c r="E15" s="158" t="s">
        <v>45</v>
      </c>
      <c r="F15" s="97"/>
      <c r="G15" s="111"/>
      <c r="H15" s="111"/>
    </row>
    <row r="16" spans="1:8" s="84" customFormat="1" ht="19.5" customHeight="1">
      <c r="A16" s="151"/>
      <c r="B16" s="155" t="s">
        <v>46</v>
      </c>
      <c r="C16" s="97"/>
      <c r="D16" s="99" t="s">
        <v>47</v>
      </c>
      <c r="E16" s="158" t="s">
        <v>48</v>
      </c>
      <c r="F16" s="100"/>
      <c r="G16" s="111"/>
      <c r="H16" s="111"/>
    </row>
    <row r="17" spans="1:8" s="84" customFormat="1" ht="19.5" customHeight="1">
      <c r="A17" s="151"/>
      <c r="B17" s="155" t="s">
        <v>49</v>
      </c>
      <c r="C17" s="97"/>
      <c r="D17" s="99" t="s">
        <v>50</v>
      </c>
      <c r="E17" s="158" t="s">
        <v>51</v>
      </c>
      <c r="F17" s="100"/>
      <c r="G17" s="111"/>
      <c r="H17" s="111"/>
    </row>
    <row r="18" spans="1:8" s="84" customFormat="1" ht="19.5" customHeight="1">
      <c r="A18" s="151"/>
      <c r="B18" s="155" t="s">
        <v>52</v>
      </c>
      <c r="C18" s="97"/>
      <c r="D18" s="99" t="s">
        <v>53</v>
      </c>
      <c r="E18" s="158" t="s">
        <v>54</v>
      </c>
      <c r="F18" s="97"/>
      <c r="G18" s="111"/>
      <c r="H18" s="111"/>
    </row>
    <row r="19" spans="1:8" s="84" customFormat="1" ht="19.5" customHeight="1">
      <c r="A19" s="151"/>
      <c r="B19" s="155" t="s">
        <v>55</v>
      </c>
      <c r="C19" s="97"/>
      <c r="D19" s="99" t="s">
        <v>56</v>
      </c>
      <c r="E19" s="158" t="s">
        <v>57</v>
      </c>
      <c r="F19" s="97"/>
      <c r="G19" s="111"/>
      <c r="H19" s="111"/>
    </row>
    <row r="20" spans="1:8" s="84" customFormat="1" ht="19.5" customHeight="1">
      <c r="A20" s="151"/>
      <c r="B20" s="155" t="s">
        <v>58</v>
      </c>
      <c r="C20" s="97"/>
      <c r="D20" s="99" t="s">
        <v>59</v>
      </c>
      <c r="E20" s="158" t="s">
        <v>60</v>
      </c>
      <c r="F20" s="97"/>
      <c r="G20" s="111"/>
      <c r="H20" s="111"/>
    </row>
    <row r="21" spans="1:8" s="84" customFormat="1" ht="19.5" customHeight="1">
      <c r="A21" s="151"/>
      <c r="B21" s="155" t="s">
        <v>61</v>
      </c>
      <c r="C21" s="97"/>
      <c r="D21" s="99" t="s">
        <v>62</v>
      </c>
      <c r="E21" s="158" t="s">
        <v>63</v>
      </c>
      <c r="F21" s="97"/>
      <c r="G21" s="111"/>
      <c r="H21" s="111"/>
    </row>
    <row r="22" spans="1:8" s="84" customFormat="1" ht="19.5" customHeight="1">
      <c r="A22" s="151"/>
      <c r="B22" s="155" t="s">
        <v>64</v>
      </c>
      <c r="C22" s="97"/>
      <c r="D22" s="99" t="s">
        <v>65</v>
      </c>
      <c r="E22" s="158" t="s">
        <v>66</v>
      </c>
      <c r="F22" s="97"/>
      <c r="G22" s="111"/>
      <c r="H22" s="111"/>
    </row>
    <row r="23" spans="1:8" s="84" customFormat="1" ht="19.5" customHeight="1">
      <c r="A23" s="151"/>
      <c r="B23" s="155" t="s">
        <v>67</v>
      </c>
      <c r="C23" s="97"/>
      <c r="D23" s="99" t="s">
        <v>68</v>
      </c>
      <c r="E23" s="158" t="s">
        <v>69</v>
      </c>
      <c r="F23" s="97"/>
      <c r="G23" s="111"/>
      <c r="H23" s="111"/>
    </row>
    <row r="24" spans="1:8" s="84" customFormat="1" ht="19.5" customHeight="1">
      <c r="A24" s="151"/>
      <c r="B24" s="155" t="s">
        <v>70</v>
      </c>
      <c r="C24" s="97"/>
      <c r="D24" s="99" t="s">
        <v>71</v>
      </c>
      <c r="E24" s="158" t="s">
        <v>72</v>
      </c>
      <c r="F24" s="97"/>
      <c r="G24" s="111"/>
      <c r="H24" s="111"/>
    </row>
    <row r="25" spans="1:8" s="84" customFormat="1" ht="19.5" customHeight="1">
      <c r="A25" s="151"/>
      <c r="B25" s="155" t="s">
        <v>73</v>
      </c>
      <c r="C25" s="97"/>
      <c r="D25" s="99" t="s">
        <v>74</v>
      </c>
      <c r="E25" s="158" t="s">
        <v>75</v>
      </c>
      <c r="F25" s="97">
        <v>15.1349</v>
      </c>
      <c r="G25" s="111"/>
      <c r="H25" s="111"/>
    </row>
    <row r="26" spans="1:8" s="84" customFormat="1" ht="19.5" customHeight="1">
      <c r="A26" s="151"/>
      <c r="B26" s="155" t="s">
        <v>76</v>
      </c>
      <c r="C26" s="97"/>
      <c r="D26" s="99" t="s">
        <v>77</v>
      </c>
      <c r="E26" s="158" t="s">
        <v>78</v>
      </c>
      <c r="F26" s="97"/>
      <c r="G26" s="111"/>
      <c r="H26" s="111"/>
    </row>
    <row r="27" spans="1:8" s="84" customFormat="1" ht="19.5" customHeight="1">
      <c r="A27" s="151"/>
      <c r="B27" s="155" t="s">
        <v>79</v>
      </c>
      <c r="C27" s="97"/>
      <c r="D27" s="99" t="s">
        <v>80</v>
      </c>
      <c r="E27" s="158" t="s">
        <v>81</v>
      </c>
      <c r="F27" s="97"/>
      <c r="G27" s="111"/>
      <c r="H27" s="111"/>
    </row>
    <row r="28" spans="1:8" s="84" customFormat="1" ht="19.5" customHeight="1">
      <c r="A28" s="151"/>
      <c r="B28" s="155" t="s">
        <v>82</v>
      </c>
      <c r="C28" s="97"/>
      <c r="D28" s="99" t="s">
        <v>83</v>
      </c>
      <c r="E28" s="158" t="s">
        <v>84</v>
      </c>
      <c r="F28" s="97"/>
      <c r="G28" s="111"/>
      <c r="H28" s="111"/>
    </row>
    <row r="29" spans="1:8" s="84" customFormat="1" ht="19.5" customHeight="1">
      <c r="A29" s="151"/>
      <c r="B29" s="155" t="s">
        <v>85</v>
      </c>
      <c r="C29" s="97"/>
      <c r="D29" s="99" t="s">
        <v>86</v>
      </c>
      <c r="E29" s="158" t="s">
        <v>87</v>
      </c>
      <c r="F29" s="97"/>
      <c r="G29" s="111"/>
      <c r="H29" s="111"/>
    </row>
    <row r="30" spans="1:8" s="84" customFormat="1" ht="19.5" customHeight="1">
      <c r="A30" s="151"/>
      <c r="B30" s="155" t="s">
        <v>88</v>
      </c>
      <c r="C30" s="97"/>
      <c r="D30" s="99" t="s">
        <v>89</v>
      </c>
      <c r="E30" s="158" t="s">
        <v>90</v>
      </c>
      <c r="F30" s="97"/>
      <c r="G30" s="111"/>
      <c r="H30" s="111"/>
    </row>
    <row r="31" spans="1:8" s="84" customFormat="1" ht="19.5" customHeight="1">
      <c r="A31" s="151"/>
      <c r="B31" s="155" t="s">
        <v>91</v>
      </c>
      <c r="C31" s="97"/>
      <c r="D31" s="99" t="s">
        <v>92</v>
      </c>
      <c r="E31" s="158" t="s">
        <v>93</v>
      </c>
      <c r="F31" s="97"/>
      <c r="G31" s="111"/>
      <c r="H31" s="111"/>
    </row>
    <row r="32" spans="1:8" s="84" customFormat="1" ht="19.5" customHeight="1">
      <c r="A32" s="151"/>
      <c r="B32" s="155" t="s">
        <v>94</v>
      </c>
      <c r="C32" s="97"/>
      <c r="D32" s="99" t="s">
        <v>95</v>
      </c>
      <c r="E32" s="158" t="s">
        <v>96</v>
      </c>
      <c r="F32" s="97"/>
      <c r="G32" s="111"/>
      <c r="H32" s="111"/>
    </row>
    <row r="33" spans="1:8" s="84" customFormat="1" ht="19.5" customHeight="1">
      <c r="A33" s="159" t="s">
        <v>97</v>
      </c>
      <c r="B33" s="155" t="s">
        <v>98</v>
      </c>
      <c r="C33" s="100">
        <f>C7+++C8+C14</f>
        <v>84.424878</v>
      </c>
      <c r="D33" s="159" t="s">
        <v>99</v>
      </c>
      <c r="E33" s="158" t="s">
        <v>100</v>
      </c>
      <c r="F33" s="100">
        <f>SUM(F7:F32)</f>
        <v>84.424878</v>
      </c>
      <c r="G33" s="111"/>
      <c r="H33" s="111"/>
    </row>
    <row r="34" spans="1:8" s="84" customFormat="1" ht="19.5" customHeight="1">
      <c r="A34" s="93" t="s">
        <v>101</v>
      </c>
      <c r="B34" s="155" t="s">
        <v>102</v>
      </c>
      <c r="C34" s="97"/>
      <c r="D34" s="93" t="s">
        <v>103</v>
      </c>
      <c r="E34" s="158" t="s">
        <v>104</v>
      </c>
      <c r="F34" s="97"/>
      <c r="G34" s="111"/>
      <c r="H34" s="111"/>
    </row>
    <row r="35" spans="1:8" s="84" customFormat="1" ht="19.5" customHeight="1">
      <c r="A35" s="93" t="s">
        <v>105</v>
      </c>
      <c r="B35" s="155" t="s">
        <v>106</v>
      </c>
      <c r="C35" s="97"/>
      <c r="D35" s="93" t="s">
        <v>107</v>
      </c>
      <c r="E35" s="158" t="s">
        <v>108</v>
      </c>
      <c r="F35" s="97"/>
      <c r="G35" s="111"/>
      <c r="H35" s="111"/>
    </row>
    <row r="36" spans="1:6" ht="19.5" customHeight="1">
      <c r="A36" s="160" t="s">
        <v>109</v>
      </c>
      <c r="B36" s="155" t="s">
        <v>110</v>
      </c>
      <c r="C36" s="105">
        <f>C33+C35</f>
        <v>84.424878</v>
      </c>
      <c r="D36" s="160" t="s">
        <v>109</v>
      </c>
      <c r="E36" s="158" t="s">
        <v>111</v>
      </c>
      <c r="F36" s="105">
        <f>F33</f>
        <v>84.424878</v>
      </c>
    </row>
    <row r="37" spans="1:6" ht="51" customHeight="1">
      <c r="A37" s="108" t="s">
        <v>112</v>
      </c>
      <c r="B37" s="109"/>
      <c r="C37" s="109"/>
      <c r="D37" s="109"/>
      <c r="E37" s="109"/>
      <c r="F37" s="109"/>
    </row>
  </sheetData>
  <sheetProtection/>
  <mergeCells count="4">
    <mergeCell ref="A1:F1"/>
    <mergeCell ref="A4:C4"/>
    <mergeCell ref="D4:F4"/>
    <mergeCell ref="A37:F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7:B13 A6:F6" numberStoredAsText="1"/>
  </ignoredErrors>
</worksheet>
</file>

<file path=xl/worksheets/sheet3.xml><?xml version="1.0" encoding="utf-8"?>
<worksheet xmlns="http://schemas.openxmlformats.org/spreadsheetml/2006/main" xmlns:r="http://schemas.openxmlformats.org/officeDocument/2006/relationships">
  <dimension ref="A1:L18"/>
  <sheetViews>
    <sheetView zoomScaleSheetLayoutView="160" workbookViewId="0" topLeftCell="A1">
      <selection activeCell="F8" sqref="F8:F15"/>
    </sheetView>
  </sheetViews>
  <sheetFormatPr defaultColWidth="9.00390625" defaultRowHeight="14.25"/>
  <cols>
    <col min="1" max="3" width="4.625" style="117" customWidth="1"/>
    <col min="4" max="4" width="52.625" style="117" customWidth="1"/>
    <col min="5" max="6" width="13.625" style="117" customWidth="1"/>
    <col min="7" max="7" width="7.50390625" style="117" customWidth="1"/>
    <col min="8" max="9" width="5.75390625" style="117" customWidth="1"/>
    <col min="10" max="11" width="9.75390625" style="117" customWidth="1"/>
    <col min="12" max="12" width="9.00390625" style="117" customWidth="1"/>
    <col min="13" max="13" width="12.625" style="117" bestFit="1" customWidth="1"/>
    <col min="14" max="16384" width="9.00390625" style="117" customWidth="1"/>
  </cols>
  <sheetData>
    <row r="1" spans="1:11" s="114" customFormat="1" ht="54" customHeight="1">
      <c r="A1" s="118" t="s">
        <v>113</v>
      </c>
      <c r="B1" s="118"/>
      <c r="C1" s="118"/>
      <c r="D1" s="118"/>
      <c r="E1" s="118"/>
      <c r="F1" s="118"/>
      <c r="G1" s="118"/>
      <c r="H1" s="118"/>
      <c r="I1" s="118"/>
      <c r="J1" s="118"/>
      <c r="K1" s="118"/>
    </row>
    <row r="2" spans="1:11" ht="14.25">
      <c r="A2" s="119"/>
      <c r="B2" s="119"/>
      <c r="C2" s="119"/>
      <c r="D2" s="119"/>
      <c r="E2" s="119"/>
      <c r="F2" s="119"/>
      <c r="G2" s="119"/>
      <c r="H2" s="119"/>
      <c r="I2" s="119"/>
      <c r="J2" s="119"/>
      <c r="K2" s="5" t="s">
        <v>114</v>
      </c>
    </row>
    <row r="3" spans="1:11" ht="14.25">
      <c r="A3" s="120" t="s">
        <v>115</v>
      </c>
      <c r="B3" s="121" t="s">
        <v>116</v>
      </c>
      <c r="C3" s="121"/>
      <c r="D3" s="121"/>
      <c r="E3" s="119"/>
      <c r="F3" s="119"/>
      <c r="G3" s="122"/>
      <c r="H3" s="119"/>
      <c r="I3" s="119"/>
      <c r="J3" s="119"/>
      <c r="K3" s="5" t="s">
        <v>4</v>
      </c>
    </row>
    <row r="4" spans="1:12" s="115" customFormat="1" ht="19.5" customHeight="1">
      <c r="A4" s="161" t="s">
        <v>7</v>
      </c>
      <c r="B4" s="124"/>
      <c r="C4" s="124"/>
      <c r="D4" s="124"/>
      <c r="E4" s="161" t="s">
        <v>97</v>
      </c>
      <c r="F4" s="161" t="s">
        <v>117</v>
      </c>
      <c r="G4" s="161" t="s">
        <v>118</v>
      </c>
      <c r="H4" s="161" t="s">
        <v>119</v>
      </c>
      <c r="I4" s="161" t="s">
        <v>120</v>
      </c>
      <c r="J4" s="161" t="s">
        <v>121</v>
      </c>
      <c r="K4" s="161" t="s">
        <v>122</v>
      </c>
      <c r="L4" s="141"/>
    </row>
    <row r="5" spans="1:12" s="115" customFormat="1" ht="22.5" customHeight="1">
      <c r="A5" s="125" t="s">
        <v>123</v>
      </c>
      <c r="B5" s="126"/>
      <c r="C5" s="127"/>
      <c r="D5" s="161" t="s">
        <v>124</v>
      </c>
      <c r="E5" s="124"/>
      <c r="F5" s="124"/>
      <c r="G5" s="124"/>
      <c r="H5" s="124"/>
      <c r="I5" s="124"/>
      <c r="J5" s="124"/>
      <c r="K5" s="124"/>
      <c r="L5" s="141"/>
    </row>
    <row r="6" spans="1:12" s="115" customFormat="1" ht="22.5" customHeight="1">
      <c r="A6" s="128"/>
      <c r="B6" s="129"/>
      <c r="C6" s="130"/>
      <c r="D6" s="124"/>
      <c r="E6" s="124"/>
      <c r="F6" s="124"/>
      <c r="G6" s="124"/>
      <c r="H6" s="124"/>
      <c r="I6" s="124"/>
      <c r="J6" s="124"/>
      <c r="K6" s="124"/>
      <c r="L6" s="141"/>
    </row>
    <row r="7" spans="1:12" ht="19.5" customHeight="1">
      <c r="A7" s="162" t="s">
        <v>125</v>
      </c>
      <c r="B7" s="144"/>
      <c r="C7" s="144"/>
      <c r="D7" s="144"/>
      <c r="E7" s="162" t="s">
        <v>11</v>
      </c>
      <c r="F7" s="162" t="s">
        <v>12</v>
      </c>
      <c r="G7" s="162" t="s">
        <v>20</v>
      </c>
      <c r="H7" s="162" t="s">
        <v>24</v>
      </c>
      <c r="I7" s="162" t="s">
        <v>28</v>
      </c>
      <c r="J7" s="162" t="s">
        <v>32</v>
      </c>
      <c r="K7" s="131" t="s">
        <v>36</v>
      </c>
      <c r="L7" s="143"/>
    </row>
    <row r="8" spans="1:12" ht="19.5" customHeight="1">
      <c r="A8" s="163" t="s">
        <v>126</v>
      </c>
      <c r="B8" s="133"/>
      <c r="C8" s="133"/>
      <c r="D8" s="133"/>
      <c r="E8" s="76">
        <v>84.424878</v>
      </c>
      <c r="F8" s="76">
        <v>84.424878</v>
      </c>
      <c r="G8" s="134"/>
      <c r="H8" s="134"/>
      <c r="I8" s="134"/>
      <c r="J8" s="134"/>
      <c r="K8" s="147"/>
      <c r="L8" s="143"/>
    </row>
    <row r="9" spans="1:12" ht="19.5" customHeight="1">
      <c r="A9" s="78" t="s">
        <v>127</v>
      </c>
      <c r="B9" s="79"/>
      <c r="C9" s="79" t="s">
        <v>128</v>
      </c>
      <c r="D9" s="79" t="s">
        <v>129</v>
      </c>
      <c r="E9" s="80">
        <v>69.289978</v>
      </c>
      <c r="F9" s="80">
        <v>69.289978</v>
      </c>
      <c r="G9" s="136"/>
      <c r="H9" s="136"/>
      <c r="I9" s="136"/>
      <c r="J9" s="136"/>
      <c r="K9" s="148"/>
      <c r="L9" s="143"/>
    </row>
    <row r="10" spans="1:12" ht="19.5" customHeight="1">
      <c r="A10" s="78">
        <v>20103</v>
      </c>
      <c r="B10" s="79"/>
      <c r="C10" s="79" t="s">
        <v>128</v>
      </c>
      <c r="D10" s="79" t="s">
        <v>130</v>
      </c>
      <c r="E10" s="80">
        <v>69.289978</v>
      </c>
      <c r="F10" s="80">
        <v>69.289978</v>
      </c>
      <c r="G10" s="136"/>
      <c r="H10" s="136"/>
      <c r="I10" s="136"/>
      <c r="J10" s="136"/>
      <c r="K10" s="148"/>
      <c r="L10" s="143"/>
    </row>
    <row r="11" spans="1:12" ht="19.5" customHeight="1">
      <c r="A11" s="81">
        <v>2010308</v>
      </c>
      <c r="B11" s="82"/>
      <c r="C11" s="82" t="s">
        <v>128</v>
      </c>
      <c r="D11" s="82" t="s">
        <v>131</v>
      </c>
      <c r="E11" s="80">
        <v>69.289978</v>
      </c>
      <c r="F11" s="80">
        <v>69.289978</v>
      </c>
      <c r="G11" s="136"/>
      <c r="H11" s="136"/>
      <c r="I11" s="136"/>
      <c r="J11" s="136"/>
      <c r="K11" s="148"/>
      <c r="L11" s="143"/>
    </row>
    <row r="12" spans="1:12" ht="19.5" customHeight="1">
      <c r="A12" s="78" t="s">
        <v>132</v>
      </c>
      <c r="B12" s="79"/>
      <c r="C12" s="79" t="s">
        <v>128</v>
      </c>
      <c r="D12" s="79" t="s">
        <v>133</v>
      </c>
      <c r="E12" s="80">
        <v>15.1349</v>
      </c>
      <c r="F12" s="80">
        <v>15.1349</v>
      </c>
      <c r="G12" s="136"/>
      <c r="H12" s="136"/>
      <c r="I12" s="136"/>
      <c r="J12" s="136"/>
      <c r="K12" s="136"/>
      <c r="L12" s="143"/>
    </row>
    <row r="13" spans="1:12" ht="19.5" customHeight="1">
      <c r="A13" s="78" t="s">
        <v>134</v>
      </c>
      <c r="B13" s="79"/>
      <c r="C13" s="79" t="s">
        <v>128</v>
      </c>
      <c r="D13" s="79" t="s">
        <v>135</v>
      </c>
      <c r="E13" s="80">
        <v>15.1349</v>
      </c>
      <c r="F13" s="80">
        <v>15.1349</v>
      </c>
      <c r="G13" s="136"/>
      <c r="H13" s="136"/>
      <c r="I13" s="136"/>
      <c r="J13" s="136"/>
      <c r="K13" s="136"/>
      <c r="L13" s="143"/>
    </row>
    <row r="14" spans="1:12" ht="19.5" customHeight="1">
      <c r="A14" s="81" t="s">
        <v>136</v>
      </c>
      <c r="B14" s="82"/>
      <c r="C14" s="82" t="s">
        <v>128</v>
      </c>
      <c r="D14" s="82" t="s">
        <v>137</v>
      </c>
      <c r="E14" s="80">
        <v>9.3669</v>
      </c>
      <c r="F14" s="80">
        <v>9.3669</v>
      </c>
      <c r="G14" s="136"/>
      <c r="H14" s="136"/>
      <c r="I14" s="136"/>
      <c r="J14" s="136"/>
      <c r="K14" s="136"/>
      <c r="L14" s="143"/>
    </row>
    <row r="15" spans="1:12" ht="19.5" customHeight="1">
      <c r="A15" s="81" t="s">
        <v>138</v>
      </c>
      <c r="B15" s="82"/>
      <c r="C15" s="82" t="s">
        <v>128</v>
      </c>
      <c r="D15" s="82" t="s">
        <v>139</v>
      </c>
      <c r="E15" s="80">
        <v>5.768</v>
      </c>
      <c r="F15" s="80">
        <v>5.768</v>
      </c>
      <c r="G15" s="136"/>
      <c r="H15" s="136"/>
      <c r="I15" s="136"/>
      <c r="J15" s="136"/>
      <c r="K15" s="136"/>
      <c r="L15" s="143"/>
    </row>
    <row r="16" spans="1:11" ht="30.75" customHeight="1">
      <c r="A16" s="145" t="s">
        <v>140</v>
      </c>
      <c r="B16" s="138"/>
      <c r="C16" s="138"/>
      <c r="D16" s="138"/>
      <c r="E16" s="138"/>
      <c r="F16" s="138"/>
      <c r="G16" s="138"/>
      <c r="H16" s="138"/>
      <c r="I16" s="138"/>
      <c r="J16" s="138"/>
      <c r="K16" s="138"/>
    </row>
    <row r="17" ht="14.25">
      <c r="A17" s="146"/>
    </row>
    <row r="18" ht="14.25">
      <c r="A18" s="146"/>
    </row>
  </sheetData>
  <sheetProtection/>
  <mergeCells count="21">
    <mergeCell ref="A1:K1"/>
    <mergeCell ref="A4:D4"/>
    <mergeCell ref="A7:D7"/>
    <mergeCell ref="A8:D8"/>
    <mergeCell ref="A9:C9"/>
    <mergeCell ref="A10:C10"/>
    <mergeCell ref="A11:C11"/>
    <mergeCell ref="A12:C12"/>
    <mergeCell ref="A13:C13"/>
    <mergeCell ref="A14:C14"/>
    <mergeCell ref="A15:C15"/>
    <mergeCell ref="A16:K16"/>
    <mergeCell ref="D5:D6"/>
    <mergeCell ref="E4:E6"/>
    <mergeCell ref="F4:F6"/>
    <mergeCell ref="G4:G6"/>
    <mergeCell ref="H4:H6"/>
    <mergeCell ref="I4:I6"/>
    <mergeCell ref="J4:J6"/>
    <mergeCell ref="K4:K6"/>
    <mergeCell ref="A5:C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K19"/>
  <sheetViews>
    <sheetView workbookViewId="0" topLeftCell="A1">
      <selection activeCell="F8" sqref="F8:F15"/>
    </sheetView>
  </sheetViews>
  <sheetFormatPr defaultColWidth="9.00390625" defaultRowHeight="14.25"/>
  <cols>
    <col min="1" max="1" width="4.50390625" style="117" customWidth="1"/>
    <col min="2" max="2" width="2.875" style="117" customWidth="1"/>
    <col min="3" max="3" width="3.125" style="117" customWidth="1"/>
    <col min="4" max="4" width="46.00390625" style="117" customWidth="1"/>
    <col min="5" max="5" width="14.375" style="117" customWidth="1"/>
    <col min="6" max="7" width="14.625" style="117" customWidth="1"/>
    <col min="8" max="8" width="6.875" style="117" customWidth="1"/>
    <col min="9" max="9" width="8.125" style="117" customWidth="1"/>
    <col min="10" max="10" width="10.75390625" style="117" customWidth="1"/>
    <col min="11" max="11" width="9.00390625" style="117" customWidth="1"/>
    <col min="12" max="12" width="12.625" style="117" customWidth="1"/>
    <col min="13" max="16384" width="9.00390625" style="117" customWidth="1"/>
  </cols>
  <sheetData>
    <row r="1" spans="1:10" s="114" customFormat="1" ht="54" customHeight="1">
      <c r="A1" s="118" t="s">
        <v>141</v>
      </c>
      <c r="B1" s="118"/>
      <c r="C1" s="118"/>
      <c r="D1" s="118"/>
      <c r="E1" s="118"/>
      <c r="F1" s="118"/>
      <c r="G1" s="118"/>
      <c r="H1" s="118"/>
      <c r="I1" s="118"/>
      <c r="J1" s="118"/>
    </row>
    <row r="2" spans="1:10" ht="14.25">
      <c r="A2" s="119"/>
      <c r="B2" s="119"/>
      <c r="C2" s="119"/>
      <c r="D2" s="119"/>
      <c r="E2" s="119"/>
      <c r="F2" s="119"/>
      <c r="G2" s="119"/>
      <c r="H2" s="119"/>
      <c r="I2" s="119"/>
      <c r="J2" s="5" t="s">
        <v>142</v>
      </c>
    </row>
    <row r="3" spans="1:10" ht="14.25">
      <c r="A3" s="120" t="s">
        <v>115</v>
      </c>
      <c r="B3" s="121" t="s">
        <v>116</v>
      </c>
      <c r="C3" s="121"/>
      <c r="D3" s="121"/>
      <c r="E3" s="119"/>
      <c r="F3" s="119"/>
      <c r="G3" s="122"/>
      <c r="H3" s="119"/>
      <c r="I3" s="119"/>
      <c r="J3" s="5" t="s">
        <v>4</v>
      </c>
    </row>
    <row r="4" spans="1:11" s="115" customFormat="1" ht="19.5" customHeight="1">
      <c r="A4" s="161" t="s">
        <v>7</v>
      </c>
      <c r="B4" s="124"/>
      <c r="C4" s="124"/>
      <c r="D4" s="124"/>
      <c r="E4" s="161" t="s">
        <v>99</v>
      </c>
      <c r="F4" s="161" t="s">
        <v>143</v>
      </c>
      <c r="G4" s="161" t="s">
        <v>144</v>
      </c>
      <c r="H4" s="161" t="s">
        <v>145</v>
      </c>
      <c r="I4" s="124" t="s">
        <v>146</v>
      </c>
      <c r="J4" s="161" t="s">
        <v>147</v>
      </c>
      <c r="K4" s="141"/>
    </row>
    <row r="5" spans="1:11" s="115" customFormat="1" ht="22.5" customHeight="1">
      <c r="A5" s="125" t="s">
        <v>123</v>
      </c>
      <c r="B5" s="126"/>
      <c r="C5" s="127"/>
      <c r="D5" s="161" t="s">
        <v>124</v>
      </c>
      <c r="E5" s="124"/>
      <c r="F5" s="124"/>
      <c r="G5" s="124"/>
      <c r="H5" s="124"/>
      <c r="I5" s="124"/>
      <c r="J5" s="124"/>
      <c r="K5" s="141"/>
    </row>
    <row r="6" spans="1:11" s="115" customFormat="1" ht="22.5" customHeight="1">
      <c r="A6" s="128"/>
      <c r="B6" s="129"/>
      <c r="C6" s="130"/>
      <c r="D6" s="124"/>
      <c r="E6" s="124"/>
      <c r="F6" s="124"/>
      <c r="G6" s="124"/>
      <c r="H6" s="124"/>
      <c r="I6" s="124"/>
      <c r="J6" s="124"/>
      <c r="K6" s="141"/>
    </row>
    <row r="7" spans="1:11" s="116" customFormat="1" ht="19.5" customHeight="1">
      <c r="A7" s="164" t="s">
        <v>125</v>
      </c>
      <c r="B7" s="131"/>
      <c r="C7" s="131"/>
      <c r="D7" s="131"/>
      <c r="E7" s="132">
        <v>1</v>
      </c>
      <c r="F7" s="132">
        <v>2</v>
      </c>
      <c r="G7" s="132">
        <v>3</v>
      </c>
      <c r="H7" s="132">
        <v>4</v>
      </c>
      <c r="I7" s="132">
        <v>5</v>
      </c>
      <c r="J7" s="132">
        <v>6</v>
      </c>
      <c r="K7" s="142"/>
    </row>
    <row r="8" spans="1:11" ht="19.5" customHeight="1">
      <c r="A8" s="163" t="s">
        <v>126</v>
      </c>
      <c r="B8" s="133"/>
      <c r="C8" s="133"/>
      <c r="D8" s="133"/>
      <c r="E8" s="76">
        <v>84.424878</v>
      </c>
      <c r="F8" s="76">
        <v>84.424878</v>
      </c>
      <c r="G8" s="134"/>
      <c r="H8" s="135"/>
      <c r="I8" s="135"/>
      <c r="J8" s="135"/>
      <c r="K8" s="143"/>
    </row>
    <row r="9" spans="1:11" ht="19.5" customHeight="1">
      <c r="A9" s="78" t="s">
        <v>127</v>
      </c>
      <c r="B9" s="79"/>
      <c r="C9" s="79" t="s">
        <v>128</v>
      </c>
      <c r="D9" s="79" t="s">
        <v>129</v>
      </c>
      <c r="E9" s="80">
        <v>69.289978</v>
      </c>
      <c r="F9" s="80">
        <v>69.289978</v>
      </c>
      <c r="G9" s="136"/>
      <c r="H9" s="135"/>
      <c r="I9" s="135"/>
      <c r="J9" s="135"/>
      <c r="K9" s="143"/>
    </row>
    <row r="10" spans="1:11" ht="19.5" customHeight="1">
      <c r="A10" s="78">
        <v>20103</v>
      </c>
      <c r="B10" s="79"/>
      <c r="C10" s="79" t="s">
        <v>128</v>
      </c>
      <c r="D10" s="79" t="s">
        <v>130</v>
      </c>
      <c r="E10" s="80">
        <v>69.289978</v>
      </c>
      <c r="F10" s="80">
        <v>69.289978</v>
      </c>
      <c r="G10" s="136"/>
      <c r="H10" s="135"/>
      <c r="I10" s="135"/>
      <c r="J10" s="135"/>
      <c r="K10" s="143"/>
    </row>
    <row r="11" spans="1:11" ht="19.5" customHeight="1">
      <c r="A11" s="81">
        <v>2010308</v>
      </c>
      <c r="B11" s="82"/>
      <c r="C11" s="82" t="s">
        <v>128</v>
      </c>
      <c r="D11" s="82" t="s">
        <v>131</v>
      </c>
      <c r="E11" s="80">
        <v>69.289978</v>
      </c>
      <c r="F11" s="80">
        <v>69.289978</v>
      </c>
      <c r="G11" s="136"/>
      <c r="H11" s="135"/>
      <c r="I11" s="135"/>
      <c r="J11" s="135"/>
      <c r="K11" s="143"/>
    </row>
    <row r="12" spans="1:11" ht="19.5" customHeight="1">
      <c r="A12" s="78" t="s">
        <v>132</v>
      </c>
      <c r="B12" s="79"/>
      <c r="C12" s="79" t="s">
        <v>128</v>
      </c>
      <c r="D12" s="79" t="s">
        <v>133</v>
      </c>
      <c r="E12" s="80">
        <v>15.1349</v>
      </c>
      <c r="F12" s="80">
        <v>15.1349</v>
      </c>
      <c r="G12" s="136"/>
      <c r="H12" s="135"/>
      <c r="I12" s="135"/>
      <c r="J12" s="135"/>
      <c r="K12" s="143"/>
    </row>
    <row r="13" spans="1:11" ht="19.5" customHeight="1">
      <c r="A13" s="78" t="s">
        <v>134</v>
      </c>
      <c r="B13" s="79"/>
      <c r="C13" s="79" t="s">
        <v>128</v>
      </c>
      <c r="D13" s="79" t="s">
        <v>135</v>
      </c>
      <c r="E13" s="80">
        <v>15.1349</v>
      </c>
      <c r="F13" s="80">
        <v>15.1349</v>
      </c>
      <c r="G13" s="136"/>
      <c r="H13" s="135"/>
      <c r="I13" s="135"/>
      <c r="J13" s="135"/>
      <c r="K13" s="143"/>
    </row>
    <row r="14" spans="1:11" ht="19.5" customHeight="1">
      <c r="A14" s="81" t="s">
        <v>136</v>
      </c>
      <c r="B14" s="82"/>
      <c r="C14" s="82" t="s">
        <v>128</v>
      </c>
      <c r="D14" s="82" t="s">
        <v>137</v>
      </c>
      <c r="E14" s="80">
        <v>9.3669</v>
      </c>
      <c r="F14" s="80">
        <v>9.3669</v>
      </c>
      <c r="G14" s="136"/>
      <c r="H14" s="135"/>
      <c r="I14" s="135"/>
      <c r="J14" s="135"/>
      <c r="K14" s="143"/>
    </row>
    <row r="15" spans="1:11" ht="19.5" customHeight="1">
      <c r="A15" s="81" t="s">
        <v>138</v>
      </c>
      <c r="B15" s="82"/>
      <c r="C15" s="82" t="s">
        <v>128</v>
      </c>
      <c r="D15" s="82" t="s">
        <v>139</v>
      </c>
      <c r="E15" s="80">
        <v>5.768</v>
      </c>
      <c r="F15" s="80">
        <v>5.768</v>
      </c>
      <c r="G15" s="136"/>
      <c r="H15" s="135"/>
      <c r="I15" s="135"/>
      <c r="J15" s="135"/>
      <c r="K15" s="143"/>
    </row>
    <row r="16" spans="1:10" ht="31.5" customHeight="1">
      <c r="A16" s="137" t="s">
        <v>148</v>
      </c>
      <c r="B16" s="138"/>
      <c r="C16" s="138"/>
      <c r="D16" s="138"/>
      <c r="E16" s="138"/>
      <c r="F16" s="138"/>
      <c r="G16" s="138"/>
      <c r="H16" s="138"/>
      <c r="I16" s="138"/>
      <c r="J16" s="138"/>
    </row>
    <row r="17" ht="14.25">
      <c r="A17" s="139"/>
    </row>
    <row r="18" ht="14.25">
      <c r="A18" s="140"/>
    </row>
    <row r="19" ht="14.25">
      <c r="A19" s="140"/>
    </row>
  </sheetData>
  <sheetProtection/>
  <mergeCells count="20">
    <mergeCell ref="A1:J1"/>
    <mergeCell ref="A4:D4"/>
    <mergeCell ref="A7:D7"/>
    <mergeCell ref="A8:D8"/>
    <mergeCell ref="A9:C9"/>
    <mergeCell ref="A10:C10"/>
    <mergeCell ref="A11:C11"/>
    <mergeCell ref="A12:C12"/>
    <mergeCell ref="A13:C13"/>
    <mergeCell ref="A14:C14"/>
    <mergeCell ref="A15:C15"/>
    <mergeCell ref="A16:J16"/>
    <mergeCell ref="D5:D6"/>
    <mergeCell ref="E4:E6"/>
    <mergeCell ref="F4:F6"/>
    <mergeCell ref="G4:G6"/>
    <mergeCell ref="H4:H6"/>
    <mergeCell ref="I4:I6"/>
    <mergeCell ref="J4:J6"/>
    <mergeCell ref="A5:C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39"/>
  <sheetViews>
    <sheetView zoomScaleSheetLayoutView="100" workbookViewId="0" topLeftCell="A1">
      <selection activeCell="D23" sqref="D23"/>
    </sheetView>
  </sheetViews>
  <sheetFormatPr defaultColWidth="9.00390625" defaultRowHeight="14.25"/>
  <cols>
    <col min="1" max="1" width="36.375" style="85" customWidth="1"/>
    <col min="2" max="2" width="4.00390625" style="85" customWidth="1"/>
    <col min="3" max="3" width="15.625" style="85" customWidth="1"/>
    <col min="4" max="4" width="35.75390625" style="85" customWidth="1"/>
    <col min="5" max="5" width="3.50390625" style="85" customWidth="1"/>
    <col min="6" max="6" width="15.625" style="85" customWidth="1"/>
    <col min="7" max="8" width="13.875" style="85" customWidth="1"/>
    <col min="9" max="9" width="15.625" style="85" customWidth="1"/>
    <col min="10" max="11" width="9.00390625" style="86" customWidth="1"/>
    <col min="12" max="16384" width="9.00390625" style="85" customWidth="1"/>
  </cols>
  <sheetData>
    <row r="1" spans="1:11" ht="54" customHeight="1">
      <c r="A1" s="87" t="s">
        <v>149</v>
      </c>
      <c r="B1" s="87"/>
      <c r="C1" s="87"/>
      <c r="D1" s="87"/>
      <c r="E1" s="87"/>
      <c r="F1" s="87"/>
      <c r="G1" s="87"/>
      <c r="H1" s="87"/>
      <c r="I1" s="87"/>
      <c r="J1" s="110"/>
      <c r="K1" s="110"/>
    </row>
    <row r="2" spans="1:9" ht="9.75" customHeight="1">
      <c r="A2" s="88"/>
      <c r="B2" s="88"/>
      <c r="C2" s="88"/>
      <c r="D2" s="88"/>
      <c r="E2" s="88"/>
      <c r="F2" s="88"/>
      <c r="G2" s="88"/>
      <c r="H2" s="88"/>
      <c r="I2" s="5" t="s">
        <v>150</v>
      </c>
    </row>
    <row r="3" spans="1:9" ht="15" customHeight="1">
      <c r="A3" s="6" t="s">
        <v>3</v>
      </c>
      <c r="B3" s="88"/>
      <c r="C3" s="88"/>
      <c r="D3" s="88"/>
      <c r="E3" s="88"/>
      <c r="F3" s="88"/>
      <c r="G3" s="88"/>
      <c r="H3" s="88"/>
      <c r="I3" s="5" t="s">
        <v>4</v>
      </c>
    </row>
    <row r="4" spans="1:11" s="84" customFormat="1" ht="19.5" customHeight="1">
      <c r="A4" s="155" t="s">
        <v>5</v>
      </c>
      <c r="B4" s="90"/>
      <c r="C4" s="90"/>
      <c r="D4" s="155" t="s">
        <v>6</v>
      </c>
      <c r="E4" s="90"/>
      <c r="F4" s="90"/>
      <c r="G4" s="90"/>
      <c r="H4" s="90"/>
      <c r="I4" s="90"/>
      <c r="J4" s="111"/>
      <c r="K4" s="111"/>
    </row>
    <row r="5" spans="1:11" s="84" customFormat="1" ht="31.5" customHeight="1">
      <c r="A5" s="155" t="s">
        <v>7</v>
      </c>
      <c r="B5" s="155" t="s">
        <v>8</v>
      </c>
      <c r="C5" s="90" t="s">
        <v>151</v>
      </c>
      <c r="D5" s="155" t="s">
        <v>7</v>
      </c>
      <c r="E5" s="155" t="s">
        <v>8</v>
      </c>
      <c r="F5" s="90" t="s">
        <v>126</v>
      </c>
      <c r="G5" s="91" t="s">
        <v>152</v>
      </c>
      <c r="H5" s="91" t="s">
        <v>153</v>
      </c>
      <c r="I5" s="91" t="s">
        <v>154</v>
      </c>
      <c r="J5" s="111"/>
      <c r="K5" s="111"/>
    </row>
    <row r="6" spans="1:11" s="84" customFormat="1" ht="19.5" customHeight="1">
      <c r="A6" s="155" t="s">
        <v>10</v>
      </c>
      <c r="B6" s="90"/>
      <c r="C6" s="155" t="s">
        <v>11</v>
      </c>
      <c r="D6" s="155" t="s">
        <v>10</v>
      </c>
      <c r="E6" s="90"/>
      <c r="F6" s="92">
        <v>2</v>
      </c>
      <c r="G6" s="92">
        <v>3</v>
      </c>
      <c r="H6" s="92" t="s">
        <v>24</v>
      </c>
      <c r="I6" s="92" t="s">
        <v>28</v>
      </c>
      <c r="J6" s="111"/>
      <c r="K6" s="111"/>
    </row>
    <row r="7" spans="1:11" s="84" customFormat="1" ht="19.5" customHeight="1">
      <c r="A7" s="156" t="s">
        <v>155</v>
      </c>
      <c r="B7" s="165" t="s">
        <v>11</v>
      </c>
      <c r="C7" s="95">
        <v>84.424878</v>
      </c>
      <c r="D7" s="156" t="s">
        <v>14</v>
      </c>
      <c r="E7" s="96">
        <v>33</v>
      </c>
      <c r="F7" s="97">
        <v>69.289978</v>
      </c>
      <c r="G7" s="97">
        <v>69.289978</v>
      </c>
      <c r="H7" s="98"/>
      <c r="I7" s="97"/>
      <c r="J7" s="111"/>
      <c r="K7" s="111"/>
    </row>
    <row r="8" spans="1:11" s="84" customFormat="1" ht="19.5" customHeight="1">
      <c r="A8" s="93" t="s">
        <v>156</v>
      </c>
      <c r="B8" s="165" t="s">
        <v>12</v>
      </c>
      <c r="C8" s="95"/>
      <c r="D8" s="156" t="s">
        <v>17</v>
      </c>
      <c r="E8" s="96">
        <v>34</v>
      </c>
      <c r="F8" s="97"/>
      <c r="G8" s="97"/>
      <c r="H8" s="98"/>
      <c r="I8" s="97"/>
      <c r="J8" s="111"/>
      <c r="K8" s="111"/>
    </row>
    <row r="9" spans="1:11" s="84" customFormat="1" ht="19.5" customHeight="1">
      <c r="A9" s="93" t="s">
        <v>157</v>
      </c>
      <c r="B9" s="165" t="s">
        <v>20</v>
      </c>
      <c r="C9" s="95"/>
      <c r="D9" s="156" t="s">
        <v>21</v>
      </c>
      <c r="E9" s="96">
        <v>35</v>
      </c>
      <c r="F9" s="97"/>
      <c r="G9" s="97"/>
      <c r="H9" s="98"/>
      <c r="I9" s="97"/>
      <c r="J9" s="111"/>
      <c r="K9" s="111"/>
    </row>
    <row r="10" spans="1:11" s="84" customFormat="1" ht="19.5" customHeight="1">
      <c r="A10" s="93"/>
      <c r="B10" s="165" t="s">
        <v>24</v>
      </c>
      <c r="C10" s="95"/>
      <c r="D10" s="156" t="s">
        <v>25</v>
      </c>
      <c r="E10" s="96">
        <v>36</v>
      </c>
      <c r="F10" s="97"/>
      <c r="G10" s="97"/>
      <c r="H10" s="98"/>
      <c r="I10" s="97"/>
      <c r="J10" s="111"/>
      <c r="K10" s="111"/>
    </row>
    <row r="11" spans="1:11" s="84" customFormat="1" ht="19.5" customHeight="1">
      <c r="A11" s="93"/>
      <c r="B11" s="165" t="s">
        <v>28</v>
      </c>
      <c r="C11" s="95"/>
      <c r="D11" s="156" t="s">
        <v>29</v>
      </c>
      <c r="E11" s="96">
        <v>37</v>
      </c>
      <c r="F11" s="97"/>
      <c r="G11" s="97"/>
      <c r="H11" s="98"/>
      <c r="I11" s="97"/>
      <c r="J11" s="111"/>
      <c r="K11" s="111"/>
    </row>
    <row r="12" spans="1:11" s="84" customFormat="1" ht="19.5" customHeight="1">
      <c r="A12" s="93"/>
      <c r="B12" s="165" t="s">
        <v>32</v>
      </c>
      <c r="C12" s="95"/>
      <c r="D12" s="156" t="s">
        <v>33</v>
      </c>
      <c r="E12" s="96">
        <v>38</v>
      </c>
      <c r="F12" s="97"/>
      <c r="G12" s="97"/>
      <c r="H12" s="98"/>
      <c r="I12" s="97"/>
      <c r="J12" s="111"/>
      <c r="K12" s="111"/>
    </row>
    <row r="13" spans="1:11" s="84" customFormat="1" ht="19.5" customHeight="1">
      <c r="A13" s="93"/>
      <c r="B13" s="165" t="s">
        <v>36</v>
      </c>
      <c r="C13" s="95"/>
      <c r="D13" s="93" t="s">
        <v>37</v>
      </c>
      <c r="E13" s="96">
        <v>39</v>
      </c>
      <c r="F13" s="97"/>
      <c r="G13" s="97"/>
      <c r="H13" s="98"/>
      <c r="I13" s="97"/>
      <c r="J13" s="111"/>
      <c r="K13" s="111"/>
    </row>
    <row r="14" spans="1:11" s="84" customFormat="1" ht="19.5" customHeight="1">
      <c r="A14" s="93"/>
      <c r="B14" s="165" t="s">
        <v>40</v>
      </c>
      <c r="C14" s="95"/>
      <c r="D14" s="93" t="s">
        <v>41</v>
      </c>
      <c r="E14" s="96">
        <v>40</v>
      </c>
      <c r="F14" s="97"/>
      <c r="G14" s="97"/>
      <c r="H14" s="98"/>
      <c r="I14" s="97"/>
      <c r="J14" s="111"/>
      <c r="K14" s="111"/>
    </row>
    <row r="15" spans="1:11" s="84" customFormat="1" ht="19.5" customHeight="1">
      <c r="A15" s="93"/>
      <c r="B15" s="165" t="s">
        <v>43</v>
      </c>
      <c r="C15" s="95"/>
      <c r="D15" s="99" t="s">
        <v>44</v>
      </c>
      <c r="E15" s="96">
        <v>41</v>
      </c>
      <c r="F15" s="97"/>
      <c r="G15" s="97"/>
      <c r="H15" s="98"/>
      <c r="I15" s="97"/>
      <c r="J15" s="111"/>
      <c r="K15" s="111"/>
    </row>
    <row r="16" spans="1:11" s="84" customFormat="1" ht="19.5" customHeight="1">
      <c r="A16" s="93"/>
      <c r="B16" s="165" t="s">
        <v>46</v>
      </c>
      <c r="C16" s="95"/>
      <c r="D16" s="99" t="s">
        <v>47</v>
      </c>
      <c r="E16" s="96">
        <v>42</v>
      </c>
      <c r="F16" s="100"/>
      <c r="G16" s="100"/>
      <c r="H16" s="98"/>
      <c r="I16" s="97"/>
      <c r="J16" s="111"/>
      <c r="K16" s="111"/>
    </row>
    <row r="17" spans="1:11" s="84" customFormat="1" ht="19.5" customHeight="1">
      <c r="A17" s="93"/>
      <c r="B17" s="165" t="s">
        <v>49</v>
      </c>
      <c r="C17" s="95"/>
      <c r="D17" s="99" t="s">
        <v>50</v>
      </c>
      <c r="E17" s="96">
        <v>43</v>
      </c>
      <c r="F17" s="100"/>
      <c r="G17" s="100"/>
      <c r="H17" s="98"/>
      <c r="I17" s="97"/>
      <c r="J17" s="111"/>
      <c r="K17" s="111"/>
    </row>
    <row r="18" spans="1:11" s="84" customFormat="1" ht="19.5" customHeight="1">
      <c r="A18" s="93"/>
      <c r="B18" s="165" t="s">
        <v>52</v>
      </c>
      <c r="C18" s="95"/>
      <c r="D18" s="99" t="s">
        <v>53</v>
      </c>
      <c r="E18" s="96">
        <v>44</v>
      </c>
      <c r="F18" s="97"/>
      <c r="G18" s="97"/>
      <c r="H18" s="98"/>
      <c r="I18" s="97"/>
      <c r="J18" s="111"/>
      <c r="K18" s="111"/>
    </row>
    <row r="19" spans="1:11" s="84" customFormat="1" ht="19.5" customHeight="1">
      <c r="A19" s="93"/>
      <c r="B19" s="165" t="s">
        <v>55</v>
      </c>
      <c r="C19" s="95"/>
      <c r="D19" s="99" t="s">
        <v>56</v>
      </c>
      <c r="E19" s="96">
        <v>45</v>
      </c>
      <c r="F19" s="97"/>
      <c r="G19" s="97"/>
      <c r="H19" s="98"/>
      <c r="I19" s="97"/>
      <c r="J19" s="111"/>
      <c r="K19" s="111"/>
    </row>
    <row r="20" spans="1:11" s="84" customFormat="1" ht="19.5" customHeight="1">
      <c r="A20" s="93"/>
      <c r="B20" s="165" t="s">
        <v>58</v>
      </c>
      <c r="C20" s="95"/>
      <c r="D20" s="99" t="s">
        <v>59</v>
      </c>
      <c r="E20" s="96">
        <v>46</v>
      </c>
      <c r="F20" s="97"/>
      <c r="G20" s="97"/>
      <c r="H20" s="98"/>
      <c r="I20" s="97"/>
      <c r="J20" s="111"/>
      <c r="K20" s="111"/>
    </row>
    <row r="21" spans="1:11" s="84" customFormat="1" ht="19.5" customHeight="1">
      <c r="A21" s="93"/>
      <c r="B21" s="165" t="s">
        <v>61</v>
      </c>
      <c r="C21" s="95"/>
      <c r="D21" s="99" t="s">
        <v>62</v>
      </c>
      <c r="E21" s="96">
        <v>47</v>
      </c>
      <c r="F21" s="97"/>
      <c r="G21" s="97"/>
      <c r="H21" s="98"/>
      <c r="I21" s="97"/>
      <c r="J21" s="111"/>
      <c r="K21" s="111"/>
    </row>
    <row r="22" spans="1:11" s="84" customFormat="1" ht="19.5" customHeight="1">
      <c r="A22" s="93"/>
      <c r="B22" s="165" t="s">
        <v>64</v>
      </c>
      <c r="C22" s="95"/>
      <c r="D22" s="99" t="s">
        <v>65</v>
      </c>
      <c r="E22" s="96">
        <v>48</v>
      </c>
      <c r="F22" s="97"/>
      <c r="G22" s="97"/>
      <c r="H22" s="98"/>
      <c r="I22" s="97"/>
      <c r="J22" s="111"/>
      <c r="K22" s="111"/>
    </row>
    <row r="23" spans="1:11" s="84" customFormat="1" ht="19.5" customHeight="1">
      <c r="A23" s="93"/>
      <c r="B23" s="165" t="s">
        <v>67</v>
      </c>
      <c r="C23" s="95"/>
      <c r="D23" s="99" t="s">
        <v>68</v>
      </c>
      <c r="E23" s="96">
        <v>49</v>
      </c>
      <c r="F23" s="97"/>
      <c r="G23" s="97"/>
      <c r="H23" s="98"/>
      <c r="I23" s="97"/>
      <c r="J23" s="111"/>
      <c r="K23" s="111"/>
    </row>
    <row r="24" spans="1:11" s="84" customFormat="1" ht="19.5" customHeight="1">
      <c r="A24" s="93"/>
      <c r="B24" s="165" t="s">
        <v>70</v>
      </c>
      <c r="C24" s="95"/>
      <c r="D24" s="99" t="s">
        <v>71</v>
      </c>
      <c r="E24" s="96">
        <v>50</v>
      </c>
      <c r="F24" s="97"/>
      <c r="G24" s="97"/>
      <c r="H24" s="98"/>
      <c r="I24" s="97"/>
      <c r="J24" s="111"/>
      <c r="K24" s="111"/>
    </row>
    <row r="25" spans="1:11" s="84" customFormat="1" ht="19.5" customHeight="1">
      <c r="A25" s="93"/>
      <c r="B25" s="165" t="s">
        <v>73</v>
      </c>
      <c r="C25" s="95"/>
      <c r="D25" s="99" t="s">
        <v>74</v>
      </c>
      <c r="E25" s="96">
        <v>51</v>
      </c>
      <c r="F25" s="97">
        <v>15.1349</v>
      </c>
      <c r="G25" s="97">
        <v>15.1349</v>
      </c>
      <c r="H25" s="98"/>
      <c r="I25" s="97"/>
      <c r="J25" s="111"/>
      <c r="K25" s="111"/>
    </row>
    <row r="26" spans="1:11" s="84" customFormat="1" ht="19.5" customHeight="1">
      <c r="A26" s="93"/>
      <c r="B26" s="165" t="s">
        <v>76</v>
      </c>
      <c r="C26" s="95"/>
      <c r="D26" s="99" t="s">
        <v>77</v>
      </c>
      <c r="E26" s="96">
        <v>52</v>
      </c>
      <c r="F26" s="97"/>
      <c r="G26" s="97"/>
      <c r="H26" s="98"/>
      <c r="I26" s="97"/>
      <c r="J26" s="111"/>
      <c r="K26" s="111"/>
    </row>
    <row r="27" spans="1:11" s="84" customFormat="1" ht="19.5" customHeight="1">
      <c r="A27" s="93"/>
      <c r="B27" s="165" t="s">
        <v>79</v>
      </c>
      <c r="C27" s="95"/>
      <c r="D27" s="99" t="s">
        <v>80</v>
      </c>
      <c r="E27" s="96">
        <v>53</v>
      </c>
      <c r="F27" s="97"/>
      <c r="G27" s="97"/>
      <c r="H27" s="98"/>
      <c r="I27" s="97"/>
      <c r="J27" s="111"/>
      <c r="K27" s="111"/>
    </row>
    <row r="28" spans="1:11" s="84" customFormat="1" ht="19.5" customHeight="1">
      <c r="A28" s="93"/>
      <c r="B28" s="165" t="s">
        <v>82</v>
      </c>
      <c r="C28" s="95"/>
      <c r="D28" s="99" t="s">
        <v>83</v>
      </c>
      <c r="E28" s="96">
        <v>54</v>
      </c>
      <c r="F28" s="97"/>
      <c r="G28" s="97"/>
      <c r="H28" s="98"/>
      <c r="I28" s="97"/>
      <c r="J28" s="111"/>
      <c r="K28" s="111"/>
    </row>
    <row r="29" spans="1:11" s="84" customFormat="1" ht="19.5" customHeight="1">
      <c r="A29" s="93"/>
      <c r="B29" s="165" t="s">
        <v>85</v>
      </c>
      <c r="C29" s="95"/>
      <c r="D29" s="99" t="s">
        <v>86</v>
      </c>
      <c r="E29" s="96">
        <v>55</v>
      </c>
      <c r="F29" s="97"/>
      <c r="G29" s="97"/>
      <c r="H29" s="101"/>
      <c r="I29" s="97"/>
      <c r="J29" s="111"/>
      <c r="K29" s="111"/>
    </row>
    <row r="30" spans="1:11" s="84" customFormat="1" ht="19.5" customHeight="1">
      <c r="A30" s="93"/>
      <c r="B30" s="165" t="s">
        <v>88</v>
      </c>
      <c r="C30" s="95"/>
      <c r="D30" s="99" t="s">
        <v>89</v>
      </c>
      <c r="E30" s="96">
        <v>56</v>
      </c>
      <c r="F30" s="97"/>
      <c r="G30" s="97"/>
      <c r="H30" s="101"/>
      <c r="I30" s="97"/>
      <c r="J30" s="111"/>
      <c r="K30" s="111"/>
    </row>
    <row r="31" spans="1:11" s="84" customFormat="1" ht="19.5" customHeight="1">
      <c r="A31" s="93"/>
      <c r="B31" s="165" t="s">
        <v>91</v>
      </c>
      <c r="C31" s="95"/>
      <c r="D31" s="99" t="s">
        <v>92</v>
      </c>
      <c r="E31" s="96">
        <v>57</v>
      </c>
      <c r="F31" s="97"/>
      <c r="G31" s="97"/>
      <c r="H31" s="101"/>
      <c r="I31" s="97"/>
      <c r="J31" s="111"/>
      <c r="K31" s="111"/>
    </row>
    <row r="32" spans="1:11" s="84" customFormat="1" ht="19.5" customHeight="1">
      <c r="A32" s="93"/>
      <c r="B32" s="165" t="s">
        <v>94</v>
      </c>
      <c r="C32" s="95"/>
      <c r="D32" s="99" t="s">
        <v>95</v>
      </c>
      <c r="E32" s="96">
        <v>58</v>
      </c>
      <c r="F32" s="97"/>
      <c r="G32" s="97"/>
      <c r="H32" s="101"/>
      <c r="I32" s="97"/>
      <c r="J32" s="111"/>
      <c r="K32" s="111"/>
    </row>
    <row r="33" spans="1:11" s="84" customFormat="1" ht="19.5" customHeight="1">
      <c r="A33" s="159" t="s">
        <v>97</v>
      </c>
      <c r="B33" s="165" t="s">
        <v>98</v>
      </c>
      <c r="C33" s="100">
        <f>C7+C8</f>
        <v>84.424878</v>
      </c>
      <c r="D33" s="159" t="s">
        <v>99</v>
      </c>
      <c r="E33" s="96">
        <v>59</v>
      </c>
      <c r="F33" s="100">
        <v>84.424878</v>
      </c>
      <c r="G33" s="100">
        <v>84.424878</v>
      </c>
      <c r="H33" s="103"/>
      <c r="I33" s="112"/>
      <c r="J33" s="111"/>
      <c r="K33" s="111"/>
    </row>
    <row r="34" spans="1:11" s="84" customFormat="1" ht="19.5" customHeight="1">
      <c r="A34" s="94" t="s">
        <v>158</v>
      </c>
      <c r="B34" s="165" t="s">
        <v>102</v>
      </c>
      <c r="C34" s="97"/>
      <c r="D34" s="94" t="s">
        <v>159</v>
      </c>
      <c r="E34" s="96">
        <v>60</v>
      </c>
      <c r="F34" s="97"/>
      <c r="G34" s="97"/>
      <c r="H34" s="98"/>
      <c r="I34" s="113"/>
      <c r="J34" s="111"/>
      <c r="K34" s="111"/>
    </row>
    <row r="35" spans="1:11" s="84" customFormat="1" ht="19.5" customHeight="1">
      <c r="A35" s="94" t="s">
        <v>160</v>
      </c>
      <c r="B35" s="165" t="s">
        <v>106</v>
      </c>
      <c r="C35" s="97"/>
      <c r="D35" s="93"/>
      <c r="E35" s="96">
        <v>61</v>
      </c>
      <c r="F35" s="97"/>
      <c r="G35" s="97"/>
      <c r="H35" s="98"/>
      <c r="I35" s="113"/>
      <c r="J35" s="111"/>
      <c r="K35" s="111"/>
    </row>
    <row r="36" spans="1:11" s="84" customFormat="1" ht="19.5" customHeight="1">
      <c r="A36" s="94" t="s">
        <v>161</v>
      </c>
      <c r="B36" s="165" t="s">
        <v>110</v>
      </c>
      <c r="C36" s="97"/>
      <c r="D36" s="93"/>
      <c r="E36" s="96">
        <v>62</v>
      </c>
      <c r="F36" s="97"/>
      <c r="G36" s="97"/>
      <c r="H36" s="98"/>
      <c r="I36" s="113"/>
      <c r="J36" s="111"/>
      <c r="K36" s="111"/>
    </row>
    <row r="37" spans="1:11" s="84" customFormat="1" ht="19.5" customHeight="1">
      <c r="A37" s="94" t="s">
        <v>162</v>
      </c>
      <c r="B37" s="165" t="s">
        <v>15</v>
      </c>
      <c r="C37" s="97"/>
      <c r="D37" s="93"/>
      <c r="E37" s="96">
        <v>63</v>
      </c>
      <c r="F37" s="97"/>
      <c r="G37" s="97"/>
      <c r="H37" s="98"/>
      <c r="I37" s="113"/>
      <c r="J37" s="111"/>
      <c r="K37" s="111"/>
    </row>
    <row r="38" spans="1:9" ht="19.5" customHeight="1">
      <c r="A38" s="160" t="s">
        <v>109</v>
      </c>
      <c r="B38" s="155" t="s">
        <v>18</v>
      </c>
      <c r="C38" s="105">
        <f>C33+C34</f>
        <v>84.424878</v>
      </c>
      <c r="D38" s="160" t="s">
        <v>109</v>
      </c>
      <c r="E38" s="106">
        <v>64</v>
      </c>
      <c r="F38" s="105">
        <v>84.424878</v>
      </c>
      <c r="G38" s="105">
        <v>84.424878</v>
      </c>
      <c r="H38" s="107"/>
      <c r="I38" s="107"/>
    </row>
    <row r="39" spans="1:9" ht="29.25" customHeight="1">
      <c r="A39" s="108">
        <v>844248.78</v>
      </c>
      <c r="B39" s="109"/>
      <c r="C39" s="109"/>
      <c r="D39" s="109"/>
      <c r="E39" s="109"/>
      <c r="F39" s="109"/>
      <c r="G39" s="109"/>
      <c r="H39" s="109"/>
      <c r="I39" s="109"/>
    </row>
  </sheetData>
  <sheetProtection/>
  <mergeCells count="4">
    <mergeCell ref="A1:I1"/>
    <mergeCell ref="A4:C4"/>
    <mergeCell ref="D4:I4"/>
    <mergeCell ref="A39:I39"/>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1"/>
  <sheetViews>
    <sheetView workbookViewId="0" topLeftCell="A1">
      <selection activeCell="G3" sqref="G3"/>
    </sheetView>
  </sheetViews>
  <sheetFormatPr defaultColWidth="9.00390625" defaultRowHeight="14.25"/>
  <cols>
    <col min="1" max="1" width="4.375" style="1" customWidth="1"/>
    <col min="2" max="2" width="3.875" style="1" customWidth="1"/>
    <col min="3" max="3" width="1.875" style="1" customWidth="1"/>
    <col min="4" max="4" width="36.875" style="1" customWidth="1"/>
    <col min="5" max="5" width="19.875" style="1" customWidth="1"/>
    <col min="6" max="6" width="18.125" style="1" customWidth="1"/>
    <col min="7" max="7" width="16.75390625" style="1" customWidth="1"/>
    <col min="8" max="8" width="17.50390625" style="1" customWidth="1"/>
    <col min="9" max="9" width="17.75390625" style="1" customWidth="1"/>
    <col min="10" max="10" width="12.875" style="1" customWidth="1"/>
    <col min="11" max="16384" width="9.00390625" style="1" customWidth="1"/>
  </cols>
  <sheetData>
    <row r="1" spans="1:7" ht="54" customHeight="1">
      <c r="A1" s="2" t="s">
        <v>163</v>
      </c>
      <c r="B1" s="2"/>
      <c r="C1" s="2"/>
      <c r="D1" s="2"/>
      <c r="E1" s="2"/>
      <c r="F1" s="2"/>
      <c r="G1" s="2"/>
    </row>
    <row r="2" spans="1:7" ht="10.5" customHeight="1">
      <c r="A2" s="3"/>
      <c r="B2" s="3"/>
      <c r="C2" s="3"/>
      <c r="D2" s="3"/>
      <c r="E2" s="4"/>
      <c r="F2" s="4"/>
      <c r="G2" s="5" t="s">
        <v>164</v>
      </c>
    </row>
    <row r="3" spans="1:7" ht="18" customHeight="1">
      <c r="A3" s="6" t="s">
        <v>115</v>
      </c>
      <c r="B3" s="65" t="s">
        <v>116</v>
      </c>
      <c r="C3" s="65"/>
      <c r="D3" s="65"/>
      <c r="E3" s="39"/>
      <c r="F3" s="39"/>
      <c r="G3" s="5" t="s">
        <v>4</v>
      </c>
    </row>
    <row r="4" spans="1:7" ht="19.5" customHeight="1">
      <c r="A4" s="40" t="s">
        <v>165</v>
      </c>
      <c r="B4" s="40"/>
      <c r="C4" s="40"/>
      <c r="D4" s="40"/>
      <c r="E4" s="40" t="s">
        <v>166</v>
      </c>
      <c r="F4" s="40"/>
      <c r="G4" s="40"/>
    </row>
    <row r="5" spans="1:7" ht="19.5" customHeight="1">
      <c r="A5" s="66" t="s">
        <v>123</v>
      </c>
      <c r="B5" s="67"/>
      <c r="C5" s="68"/>
      <c r="D5" s="40" t="s">
        <v>124</v>
      </c>
      <c r="E5" s="40" t="s">
        <v>167</v>
      </c>
      <c r="F5" s="40" t="s">
        <v>168</v>
      </c>
      <c r="G5" s="40" t="s">
        <v>144</v>
      </c>
    </row>
    <row r="6" spans="1:7" ht="19.5" customHeight="1">
      <c r="A6" s="69"/>
      <c r="B6" s="70"/>
      <c r="C6" s="71"/>
      <c r="D6" s="40"/>
      <c r="E6" s="40"/>
      <c r="F6" s="40"/>
      <c r="G6" s="40"/>
    </row>
    <row r="7" spans="1:7" ht="19.5" customHeight="1">
      <c r="A7" s="72"/>
      <c r="B7" s="73"/>
      <c r="C7" s="74"/>
      <c r="D7" s="40"/>
      <c r="E7" s="40"/>
      <c r="F7" s="40"/>
      <c r="G7" s="40"/>
    </row>
    <row r="8" spans="1:7" ht="19.5" customHeight="1">
      <c r="A8" s="41" t="s">
        <v>125</v>
      </c>
      <c r="B8" s="41"/>
      <c r="C8" s="41"/>
      <c r="D8" s="41"/>
      <c r="E8" s="41">
        <v>1</v>
      </c>
      <c r="F8" s="41">
        <v>2</v>
      </c>
      <c r="G8" s="41">
        <v>3</v>
      </c>
    </row>
    <row r="9" spans="1:7" ht="19.5" customHeight="1">
      <c r="A9" s="75" t="s">
        <v>126</v>
      </c>
      <c r="B9" s="75"/>
      <c r="C9" s="75"/>
      <c r="D9" s="75"/>
      <c r="E9" s="76">
        <v>84.424878</v>
      </c>
      <c r="F9" s="76">
        <v>84.424878</v>
      </c>
      <c r="G9" s="77"/>
    </row>
    <row r="10" spans="1:7" ht="19.5" customHeight="1">
      <c r="A10" s="78" t="s">
        <v>127</v>
      </c>
      <c r="B10" s="79"/>
      <c r="C10" s="79" t="s">
        <v>128</v>
      </c>
      <c r="D10" s="79" t="s">
        <v>129</v>
      </c>
      <c r="E10" s="80">
        <v>69.289978</v>
      </c>
      <c r="F10" s="80">
        <v>69.289978</v>
      </c>
      <c r="G10" s="42"/>
    </row>
    <row r="11" spans="1:7" ht="19.5" customHeight="1">
      <c r="A11" s="78">
        <v>20103</v>
      </c>
      <c r="B11" s="79"/>
      <c r="C11" s="79" t="s">
        <v>128</v>
      </c>
      <c r="D11" s="79" t="s">
        <v>130</v>
      </c>
      <c r="E11" s="80">
        <v>69.289978</v>
      </c>
      <c r="F11" s="80">
        <v>69.289978</v>
      </c>
      <c r="G11" s="42"/>
    </row>
    <row r="12" spans="1:7" ht="19.5" customHeight="1">
      <c r="A12" s="81">
        <v>2010308</v>
      </c>
      <c r="B12" s="82"/>
      <c r="C12" s="82" t="s">
        <v>128</v>
      </c>
      <c r="D12" s="82" t="s">
        <v>131</v>
      </c>
      <c r="E12" s="80">
        <v>69.289978</v>
      </c>
      <c r="F12" s="80">
        <v>69.289978</v>
      </c>
      <c r="G12" s="42"/>
    </row>
    <row r="13" spans="1:7" ht="19.5" customHeight="1">
      <c r="A13" s="78" t="s">
        <v>132</v>
      </c>
      <c r="B13" s="79"/>
      <c r="C13" s="79" t="s">
        <v>128</v>
      </c>
      <c r="D13" s="79" t="s">
        <v>133</v>
      </c>
      <c r="E13" s="80">
        <v>15.1349</v>
      </c>
      <c r="F13" s="80">
        <v>15.1349</v>
      </c>
      <c r="G13" s="42"/>
    </row>
    <row r="14" spans="1:7" ht="19.5" customHeight="1">
      <c r="A14" s="78" t="s">
        <v>134</v>
      </c>
      <c r="B14" s="79"/>
      <c r="C14" s="79" t="s">
        <v>128</v>
      </c>
      <c r="D14" s="79" t="s">
        <v>135</v>
      </c>
      <c r="E14" s="80">
        <v>15.1349</v>
      </c>
      <c r="F14" s="80">
        <v>15.1349</v>
      </c>
      <c r="G14" s="42"/>
    </row>
    <row r="15" spans="1:7" ht="19.5" customHeight="1">
      <c r="A15" s="81" t="s">
        <v>136</v>
      </c>
      <c r="B15" s="82"/>
      <c r="C15" s="82" t="s">
        <v>128</v>
      </c>
      <c r="D15" s="82" t="s">
        <v>137</v>
      </c>
      <c r="E15" s="80">
        <v>9.3669</v>
      </c>
      <c r="F15" s="80">
        <v>9.3669</v>
      </c>
      <c r="G15" s="42"/>
    </row>
    <row r="16" spans="1:7" ht="19.5" customHeight="1">
      <c r="A16" s="81" t="s">
        <v>138</v>
      </c>
      <c r="B16" s="82"/>
      <c r="C16" s="82" t="s">
        <v>128</v>
      </c>
      <c r="D16" s="82" t="s">
        <v>139</v>
      </c>
      <c r="E16" s="80">
        <v>5.768</v>
      </c>
      <c r="F16" s="80">
        <v>5.768</v>
      </c>
      <c r="G16" s="42"/>
    </row>
    <row r="17" spans="1:7" ht="46.5" customHeight="1">
      <c r="A17" s="43" t="s">
        <v>169</v>
      </c>
      <c r="B17" s="44"/>
      <c r="C17" s="44"/>
      <c r="D17" s="44"/>
      <c r="E17" s="44"/>
      <c r="F17" s="44"/>
      <c r="G17" s="44"/>
    </row>
    <row r="21" ht="14.25">
      <c r="F21" s="83"/>
    </row>
  </sheetData>
  <sheetProtection/>
  <mergeCells count="19">
    <mergeCell ref="A1:G1"/>
    <mergeCell ref="B3:D3"/>
    <mergeCell ref="A4:D4"/>
    <mergeCell ref="E4:G4"/>
    <mergeCell ref="A8:D8"/>
    <mergeCell ref="A9:D9"/>
    <mergeCell ref="A10:C10"/>
    <mergeCell ref="A11:C11"/>
    <mergeCell ref="A12:C12"/>
    <mergeCell ref="A13:C13"/>
    <mergeCell ref="A14:C14"/>
    <mergeCell ref="A15:C15"/>
    <mergeCell ref="A16:C16"/>
    <mergeCell ref="A17:G17"/>
    <mergeCell ref="D5:D7"/>
    <mergeCell ref="E5:E7"/>
    <mergeCell ref="F5:F7"/>
    <mergeCell ref="G5:G7"/>
    <mergeCell ref="A5:C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A1:I34"/>
  <sheetViews>
    <sheetView showZeros="0" workbookViewId="0" topLeftCell="A22">
      <selection activeCell="I33" sqref="I33"/>
    </sheetView>
  </sheetViews>
  <sheetFormatPr defaultColWidth="9.00390625" defaultRowHeight="14.25"/>
  <cols>
    <col min="1" max="1" width="8.00390625" style="51" bestFit="1" customWidth="1"/>
    <col min="2" max="2" width="32.00390625" style="51" customWidth="1"/>
    <col min="3" max="3" width="14.50390625" style="51" bestFit="1" customWidth="1"/>
    <col min="4" max="4" width="8.00390625" style="51" customWidth="1"/>
    <col min="5" max="5" width="23.875" style="51" customWidth="1"/>
    <col min="6" max="6" width="11.625" style="51" bestFit="1" customWidth="1"/>
    <col min="7" max="7" width="8.00390625" style="51" customWidth="1"/>
    <col min="8" max="8" width="37.50390625" style="51" customWidth="1"/>
    <col min="9" max="9" width="14.375" style="51" customWidth="1"/>
    <col min="10" max="10" width="8.50390625" style="51" customWidth="1"/>
    <col min="11" max="16384" width="9.00390625" style="51" customWidth="1"/>
  </cols>
  <sheetData>
    <row r="1" spans="1:9" ht="54" customHeight="1">
      <c r="A1" s="52" t="s">
        <v>170</v>
      </c>
      <c r="B1" s="52"/>
      <c r="C1" s="52"/>
      <c r="D1" s="52"/>
      <c r="E1" s="52"/>
      <c r="F1" s="52"/>
      <c r="G1" s="52"/>
      <c r="H1" s="52"/>
      <c r="I1" s="52"/>
    </row>
    <row r="2" spans="1:9" s="48" customFormat="1" ht="20.25" customHeight="1">
      <c r="A2" s="3"/>
      <c r="B2" s="3"/>
      <c r="C2" s="3"/>
      <c r="D2" s="4"/>
      <c r="E2" s="4"/>
      <c r="F2" s="4"/>
      <c r="G2" s="4"/>
      <c r="H2" s="4"/>
      <c r="I2" s="63" t="s">
        <v>171</v>
      </c>
    </row>
    <row r="3" spans="1:9" s="49" customFormat="1" ht="15" customHeight="1">
      <c r="A3" s="53" t="s">
        <v>3</v>
      </c>
      <c r="B3" s="53"/>
      <c r="C3" s="54"/>
      <c r="D3" s="54"/>
      <c r="E3" s="54"/>
      <c r="F3" s="54"/>
      <c r="G3" s="54"/>
      <c r="H3" s="54"/>
      <c r="I3" s="64" t="s">
        <v>4</v>
      </c>
    </row>
    <row r="4" spans="1:9" s="50" customFormat="1" ht="45.75" customHeight="1">
      <c r="A4" s="55" t="s">
        <v>172</v>
      </c>
      <c r="B4" s="55" t="s">
        <v>124</v>
      </c>
      <c r="C4" s="55" t="s">
        <v>9</v>
      </c>
      <c r="D4" s="55" t="s">
        <v>172</v>
      </c>
      <c r="E4" s="55" t="s">
        <v>124</v>
      </c>
      <c r="F4" s="55" t="s">
        <v>9</v>
      </c>
      <c r="G4" s="55" t="s">
        <v>172</v>
      </c>
      <c r="H4" s="55" t="s">
        <v>124</v>
      </c>
      <c r="I4" s="55" t="s">
        <v>9</v>
      </c>
    </row>
    <row r="5" spans="1:9" s="50" customFormat="1" ht="19.5" customHeight="1">
      <c r="A5" s="56">
        <v>301</v>
      </c>
      <c r="B5" s="57" t="s">
        <v>173</v>
      </c>
      <c r="C5" s="58">
        <f>SUM(C6:C18)</f>
        <v>72.85174</v>
      </c>
      <c r="D5" s="56">
        <v>302</v>
      </c>
      <c r="E5" s="57" t="s">
        <v>174</v>
      </c>
      <c r="F5" s="58">
        <f>SUM(F6:F32)</f>
        <v>7.225638</v>
      </c>
      <c r="G5" s="56">
        <v>307</v>
      </c>
      <c r="H5" s="57" t="s">
        <v>175</v>
      </c>
      <c r="I5" s="58"/>
    </row>
    <row r="6" spans="1:9" s="50" customFormat="1" ht="19.5" customHeight="1">
      <c r="A6" s="56">
        <v>30101</v>
      </c>
      <c r="B6" s="59" t="s">
        <v>176</v>
      </c>
      <c r="C6" s="58">
        <v>20.44364</v>
      </c>
      <c r="D6" s="56">
        <v>30201</v>
      </c>
      <c r="E6" s="59" t="s">
        <v>177</v>
      </c>
      <c r="F6" s="58">
        <v>2.8757</v>
      </c>
      <c r="G6" s="56">
        <v>30701</v>
      </c>
      <c r="H6" s="59" t="s">
        <v>178</v>
      </c>
      <c r="I6" s="58"/>
    </row>
    <row r="7" spans="1:9" s="50" customFormat="1" ht="19.5" customHeight="1">
      <c r="A7" s="56">
        <v>30102</v>
      </c>
      <c r="B7" s="59" t="s">
        <v>179</v>
      </c>
      <c r="C7" s="58">
        <v>32.535904</v>
      </c>
      <c r="D7" s="56">
        <v>30202</v>
      </c>
      <c r="E7" s="59" t="s">
        <v>180</v>
      </c>
      <c r="F7" s="58"/>
      <c r="G7" s="56">
        <v>30702</v>
      </c>
      <c r="H7" s="59" t="s">
        <v>181</v>
      </c>
      <c r="I7" s="58"/>
    </row>
    <row r="8" spans="1:9" s="50" customFormat="1" ht="19.5" customHeight="1">
      <c r="A8" s="56">
        <v>30103</v>
      </c>
      <c r="B8" s="59" t="s">
        <v>182</v>
      </c>
      <c r="C8" s="58"/>
      <c r="D8" s="56">
        <v>30203</v>
      </c>
      <c r="E8" s="59" t="s">
        <v>183</v>
      </c>
      <c r="F8" s="58"/>
      <c r="G8" s="56">
        <v>310</v>
      </c>
      <c r="H8" s="57" t="s">
        <v>184</v>
      </c>
      <c r="I8" s="58">
        <v>2.086</v>
      </c>
    </row>
    <row r="9" spans="1:9" s="50" customFormat="1" ht="19.5" customHeight="1">
      <c r="A9" s="56">
        <v>30106</v>
      </c>
      <c r="B9" s="59" t="s">
        <v>185</v>
      </c>
      <c r="C9" s="58"/>
      <c r="D9" s="56">
        <v>30204</v>
      </c>
      <c r="E9" s="59" t="s">
        <v>186</v>
      </c>
      <c r="F9" s="58"/>
      <c r="G9" s="56">
        <v>31001</v>
      </c>
      <c r="H9" s="59" t="s">
        <v>187</v>
      </c>
      <c r="I9" s="58"/>
    </row>
    <row r="10" spans="1:9" s="50" customFormat="1" ht="19.5" customHeight="1">
      <c r="A10" s="56">
        <v>30107</v>
      </c>
      <c r="B10" s="59" t="s">
        <v>188</v>
      </c>
      <c r="C10" s="58"/>
      <c r="D10" s="56">
        <v>30205</v>
      </c>
      <c r="E10" s="59" t="s">
        <v>189</v>
      </c>
      <c r="F10" s="58">
        <v>0.054</v>
      </c>
      <c r="G10" s="56">
        <v>31002</v>
      </c>
      <c r="H10" s="59" t="s">
        <v>190</v>
      </c>
      <c r="I10" s="58">
        <v>2.086</v>
      </c>
    </row>
    <row r="11" spans="1:9" s="50" customFormat="1" ht="19.5" customHeight="1">
      <c r="A11" s="56">
        <v>30108</v>
      </c>
      <c r="B11" s="59" t="s">
        <v>191</v>
      </c>
      <c r="C11" s="58">
        <v>6.00303</v>
      </c>
      <c r="D11" s="56">
        <v>30206</v>
      </c>
      <c r="E11" s="59" t="s">
        <v>192</v>
      </c>
      <c r="F11" s="58">
        <v>0.6</v>
      </c>
      <c r="G11" s="56">
        <v>31003</v>
      </c>
      <c r="H11" s="59" t="s">
        <v>193</v>
      </c>
      <c r="I11" s="58"/>
    </row>
    <row r="12" spans="1:9" s="50" customFormat="1" ht="19.5" customHeight="1">
      <c r="A12" s="56">
        <v>30109</v>
      </c>
      <c r="B12" s="59" t="s">
        <v>194</v>
      </c>
      <c r="C12" s="58">
        <v>3.001506</v>
      </c>
      <c r="D12" s="56">
        <v>30207</v>
      </c>
      <c r="E12" s="59" t="s">
        <v>195</v>
      </c>
      <c r="F12" s="58">
        <v>0.19</v>
      </c>
      <c r="G12" s="56">
        <v>31005</v>
      </c>
      <c r="H12" s="59" t="s">
        <v>196</v>
      </c>
      <c r="I12" s="58"/>
    </row>
    <row r="13" spans="1:9" s="50" customFormat="1" ht="19.5" customHeight="1">
      <c r="A13" s="56">
        <v>30110</v>
      </c>
      <c r="B13" s="59" t="s">
        <v>197</v>
      </c>
      <c r="C13" s="58">
        <v>1.50076</v>
      </c>
      <c r="D13" s="56">
        <v>30208</v>
      </c>
      <c r="E13" s="59" t="s">
        <v>198</v>
      </c>
      <c r="F13" s="58"/>
      <c r="G13" s="56">
        <v>31006</v>
      </c>
      <c r="H13" s="59" t="s">
        <v>199</v>
      </c>
      <c r="I13" s="58"/>
    </row>
    <row r="14" spans="1:9" s="50" customFormat="1" ht="19.5" customHeight="1">
      <c r="A14" s="56">
        <v>30111</v>
      </c>
      <c r="B14" s="59" t="s">
        <v>200</v>
      </c>
      <c r="C14" s="58"/>
      <c r="D14" s="56">
        <v>30209</v>
      </c>
      <c r="E14" s="59" t="s">
        <v>201</v>
      </c>
      <c r="F14" s="58"/>
      <c r="G14" s="56">
        <v>31007</v>
      </c>
      <c r="H14" s="59" t="s">
        <v>202</v>
      </c>
      <c r="I14" s="58"/>
    </row>
    <row r="15" spans="1:9" s="50" customFormat="1" ht="19.5" customHeight="1">
      <c r="A15" s="56">
        <v>30112</v>
      </c>
      <c r="B15" s="59" t="s">
        <v>203</v>
      </c>
      <c r="C15" s="58"/>
      <c r="D15" s="56">
        <v>30211</v>
      </c>
      <c r="E15" s="59" t="s">
        <v>204</v>
      </c>
      <c r="F15" s="58">
        <v>2.1664</v>
      </c>
      <c r="G15" s="56">
        <v>31008</v>
      </c>
      <c r="H15" s="59" t="s">
        <v>205</v>
      </c>
      <c r="I15" s="58"/>
    </row>
    <row r="16" spans="1:9" s="50" customFormat="1" ht="19.5" customHeight="1">
      <c r="A16" s="56">
        <v>30113</v>
      </c>
      <c r="B16" s="59" t="s">
        <v>137</v>
      </c>
      <c r="C16" s="58">
        <v>9.3669</v>
      </c>
      <c r="D16" s="56">
        <v>30212</v>
      </c>
      <c r="E16" s="59" t="s">
        <v>206</v>
      </c>
      <c r="F16" s="58"/>
      <c r="G16" s="56">
        <v>31009</v>
      </c>
      <c r="H16" s="59" t="s">
        <v>207</v>
      </c>
      <c r="I16" s="58"/>
    </row>
    <row r="17" spans="1:9" s="50" customFormat="1" ht="19.5" customHeight="1">
      <c r="A17" s="56">
        <v>30114</v>
      </c>
      <c r="B17" s="59" t="s">
        <v>208</v>
      </c>
      <c r="C17" s="58"/>
      <c r="D17" s="56">
        <v>30213</v>
      </c>
      <c r="E17" s="59" t="s">
        <v>209</v>
      </c>
      <c r="F17" s="58"/>
      <c r="G17" s="56">
        <v>31010</v>
      </c>
      <c r="H17" s="59" t="s">
        <v>210</v>
      </c>
      <c r="I17" s="58"/>
    </row>
    <row r="18" spans="1:9" s="50" customFormat="1" ht="19.5" customHeight="1">
      <c r="A18" s="56">
        <v>30199</v>
      </c>
      <c r="B18" s="59" t="s">
        <v>211</v>
      </c>
      <c r="C18" s="58"/>
      <c r="D18" s="56">
        <v>30214</v>
      </c>
      <c r="E18" s="59" t="s">
        <v>212</v>
      </c>
      <c r="F18" s="58"/>
      <c r="G18" s="56">
        <v>31011</v>
      </c>
      <c r="H18" s="59" t="s">
        <v>213</v>
      </c>
      <c r="I18" s="58"/>
    </row>
    <row r="19" spans="1:9" s="50" customFormat="1" ht="19.5" customHeight="1">
      <c r="A19" s="56">
        <v>303</v>
      </c>
      <c r="B19" s="57" t="s">
        <v>214</v>
      </c>
      <c r="C19" s="58">
        <f>SUM(C20:C31)</f>
        <v>2.2615</v>
      </c>
      <c r="D19" s="56">
        <v>30215</v>
      </c>
      <c r="E19" s="59" t="s">
        <v>215</v>
      </c>
      <c r="F19" s="58"/>
      <c r="G19" s="56">
        <v>31012</v>
      </c>
      <c r="H19" s="59" t="s">
        <v>216</v>
      </c>
      <c r="I19" s="58"/>
    </row>
    <row r="20" spans="1:9" s="50" customFormat="1" ht="19.5" customHeight="1">
      <c r="A20" s="56">
        <v>30301</v>
      </c>
      <c r="B20" s="59" t="s">
        <v>217</v>
      </c>
      <c r="C20" s="58"/>
      <c r="D20" s="56">
        <v>30216</v>
      </c>
      <c r="E20" s="59" t="s">
        <v>218</v>
      </c>
      <c r="F20" s="58"/>
      <c r="G20" s="56">
        <v>31013</v>
      </c>
      <c r="H20" s="59" t="s">
        <v>219</v>
      </c>
      <c r="I20" s="58"/>
    </row>
    <row r="21" spans="1:9" s="50" customFormat="1" ht="19.5" customHeight="1">
      <c r="A21" s="56">
        <v>30302</v>
      </c>
      <c r="B21" s="59" t="s">
        <v>220</v>
      </c>
      <c r="C21" s="58"/>
      <c r="D21" s="56">
        <v>30217</v>
      </c>
      <c r="E21" s="59" t="s">
        <v>221</v>
      </c>
      <c r="F21" s="58"/>
      <c r="G21" s="56">
        <v>31019</v>
      </c>
      <c r="H21" s="59" t="s">
        <v>222</v>
      </c>
      <c r="I21" s="58"/>
    </row>
    <row r="22" spans="1:9" s="50" customFormat="1" ht="19.5" customHeight="1">
      <c r="A22" s="56">
        <v>30303</v>
      </c>
      <c r="B22" s="59" t="s">
        <v>223</v>
      </c>
      <c r="C22" s="58"/>
      <c r="D22" s="56">
        <v>30218</v>
      </c>
      <c r="E22" s="59" t="s">
        <v>224</v>
      </c>
      <c r="F22" s="58"/>
      <c r="G22" s="56">
        <v>31021</v>
      </c>
      <c r="H22" s="59" t="s">
        <v>225</v>
      </c>
      <c r="I22" s="58"/>
    </row>
    <row r="23" spans="1:9" s="50" customFormat="1" ht="19.5" customHeight="1">
      <c r="A23" s="56">
        <v>30304</v>
      </c>
      <c r="B23" s="59" t="s">
        <v>226</v>
      </c>
      <c r="C23" s="58"/>
      <c r="D23" s="56">
        <v>30224</v>
      </c>
      <c r="E23" s="59" t="s">
        <v>227</v>
      </c>
      <c r="F23" s="58"/>
      <c r="G23" s="56">
        <v>31022</v>
      </c>
      <c r="H23" s="59" t="s">
        <v>228</v>
      </c>
      <c r="I23" s="58"/>
    </row>
    <row r="24" spans="1:9" s="50" customFormat="1" ht="19.5" customHeight="1">
      <c r="A24" s="56">
        <v>30305</v>
      </c>
      <c r="B24" s="59" t="s">
        <v>229</v>
      </c>
      <c r="C24" s="58">
        <v>2.2615</v>
      </c>
      <c r="D24" s="56">
        <v>30225</v>
      </c>
      <c r="E24" s="59" t="s">
        <v>230</v>
      </c>
      <c r="F24" s="58"/>
      <c r="G24" s="56">
        <v>31099</v>
      </c>
      <c r="H24" s="59" t="s">
        <v>231</v>
      </c>
      <c r="I24" s="58"/>
    </row>
    <row r="25" spans="1:9" s="50" customFormat="1" ht="19.5" customHeight="1">
      <c r="A25" s="56">
        <v>30306</v>
      </c>
      <c r="B25" s="59" t="s">
        <v>232</v>
      </c>
      <c r="C25" s="58"/>
      <c r="D25" s="56">
        <v>30226</v>
      </c>
      <c r="E25" s="59" t="s">
        <v>233</v>
      </c>
      <c r="F25" s="58"/>
      <c r="G25" s="56">
        <v>399</v>
      </c>
      <c r="H25" s="57" t="s">
        <v>234</v>
      </c>
      <c r="I25" s="58">
        <f>SUM(I26:I29)</f>
        <v>0</v>
      </c>
    </row>
    <row r="26" spans="1:9" s="50" customFormat="1" ht="19.5" customHeight="1">
      <c r="A26" s="56">
        <v>30307</v>
      </c>
      <c r="B26" s="59" t="s">
        <v>235</v>
      </c>
      <c r="C26" s="58"/>
      <c r="D26" s="56">
        <v>30227</v>
      </c>
      <c r="E26" s="59" t="s">
        <v>236</v>
      </c>
      <c r="F26" s="58"/>
      <c r="G26" s="56">
        <v>39906</v>
      </c>
      <c r="H26" s="59" t="s">
        <v>237</v>
      </c>
      <c r="I26" s="58"/>
    </row>
    <row r="27" spans="1:9" s="50" customFormat="1" ht="19.5" customHeight="1">
      <c r="A27" s="56">
        <v>30308</v>
      </c>
      <c r="B27" s="59" t="s">
        <v>238</v>
      </c>
      <c r="C27" s="58"/>
      <c r="D27" s="56">
        <v>30228</v>
      </c>
      <c r="E27" s="59" t="s">
        <v>239</v>
      </c>
      <c r="F27" s="58"/>
      <c r="G27" s="56">
        <v>39907</v>
      </c>
      <c r="H27" s="59" t="s">
        <v>240</v>
      </c>
      <c r="I27" s="58"/>
    </row>
    <row r="28" spans="1:9" s="50" customFormat="1" ht="19.5" customHeight="1">
      <c r="A28" s="56">
        <v>30309</v>
      </c>
      <c r="B28" s="59" t="s">
        <v>241</v>
      </c>
      <c r="C28" s="58"/>
      <c r="D28" s="56">
        <v>30229</v>
      </c>
      <c r="E28" s="59" t="s">
        <v>242</v>
      </c>
      <c r="F28" s="58"/>
      <c r="G28" s="56">
        <v>39908</v>
      </c>
      <c r="H28" s="59" t="s">
        <v>243</v>
      </c>
      <c r="I28" s="58"/>
    </row>
    <row r="29" spans="1:9" s="50" customFormat="1" ht="19.5" customHeight="1">
      <c r="A29" s="56">
        <v>30310</v>
      </c>
      <c r="B29" s="59" t="s">
        <v>244</v>
      </c>
      <c r="C29" s="58"/>
      <c r="D29" s="56">
        <v>30231</v>
      </c>
      <c r="E29" s="59" t="s">
        <v>245</v>
      </c>
      <c r="F29" s="58"/>
      <c r="G29" s="56">
        <v>39999</v>
      </c>
      <c r="H29" s="59" t="s">
        <v>246</v>
      </c>
      <c r="I29" s="58"/>
    </row>
    <row r="30" spans="1:9" s="50" customFormat="1" ht="19.5" customHeight="1">
      <c r="A30" s="56">
        <v>30311</v>
      </c>
      <c r="B30" s="59" t="s">
        <v>247</v>
      </c>
      <c r="C30" s="58"/>
      <c r="D30" s="56">
        <v>30239</v>
      </c>
      <c r="E30" s="59" t="s">
        <v>248</v>
      </c>
      <c r="F30" s="58"/>
      <c r="G30" s="59"/>
      <c r="H30" s="59"/>
      <c r="I30" s="58"/>
    </row>
    <row r="31" spans="1:9" s="50" customFormat="1" ht="19.5" customHeight="1">
      <c r="A31" s="56">
        <v>30399</v>
      </c>
      <c r="B31" s="59" t="s">
        <v>249</v>
      </c>
      <c r="C31" s="58"/>
      <c r="D31" s="56">
        <v>30240</v>
      </c>
      <c r="E31" s="59" t="s">
        <v>250</v>
      </c>
      <c r="F31" s="58"/>
      <c r="G31" s="59"/>
      <c r="H31" s="59"/>
      <c r="I31" s="58"/>
    </row>
    <row r="32" spans="1:9" s="50" customFormat="1" ht="19.5" customHeight="1">
      <c r="A32" s="59"/>
      <c r="B32" s="59"/>
      <c r="C32" s="58"/>
      <c r="D32" s="56">
        <v>30299</v>
      </c>
      <c r="E32" s="59" t="s">
        <v>251</v>
      </c>
      <c r="F32" s="58">
        <v>1.339538</v>
      </c>
      <c r="G32" s="59"/>
      <c r="H32" s="59"/>
      <c r="I32" s="58"/>
    </row>
    <row r="33" spans="1:9" s="50" customFormat="1" ht="19.5" customHeight="1">
      <c r="A33" s="60" t="s">
        <v>252</v>
      </c>
      <c r="B33" s="60"/>
      <c r="C33" s="61">
        <f>C5+C19</f>
        <v>75.11324</v>
      </c>
      <c r="D33" s="60" t="s">
        <v>253</v>
      </c>
      <c r="E33" s="60"/>
      <c r="F33" s="60"/>
      <c r="G33" s="60"/>
      <c r="H33" s="60"/>
      <c r="I33" s="61">
        <f>F5+I5+I8+I25</f>
        <v>9.311638</v>
      </c>
    </row>
    <row r="34" spans="1:9" ht="19.5" customHeight="1">
      <c r="A34" s="62" t="s">
        <v>254</v>
      </c>
      <c r="B34" s="62"/>
      <c r="C34" s="62"/>
      <c r="D34" s="62"/>
      <c r="E34" s="62"/>
      <c r="F34" s="62"/>
      <c r="G34" s="62"/>
      <c r="H34" s="62"/>
      <c r="I34" s="62"/>
    </row>
  </sheetData>
  <sheetProtection/>
  <mergeCells count="5">
    <mergeCell ref="A1:I1"/>
    <mergeCell ref="A3:B3"/>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sheetPr>
    <tabColor theme="0"/>
    <pageSetUpPr fitToPage="1"/>
  </sheetPr>
  <dimension ref="A1:L9"/>
  <sheetViews>
    <sheetView workbookViewId="0" topLeftCell="A1">
      <selection activeCell="A9" sqref="A9:L9"/>
    </sheetView>
  </sheetViews>
  <sheetFormatPr defaultColWidth="9.00390625" defaultRowHeight="14.25"/>
  <cols>
    <col min="1" max="12" width="10.125" style="1" customWidth="1"/>
    <col min="13" max="16384" width="9.00390625" style="1" customWidth="1"/>
  </cols>
  <sheetData>
    <row r="1" spans="1:12" s="37" customFormat="1" ht="54" customHeight="1">
      <c r="A1" s="2" t="s">
        <v>255</v>
      </c>
      <c r="B1" s="2"/>
      <c r="C1" s="2"/>
      <c r="D1" s="2"/>
      <c r="E1" s="2"/>
      <c r="F1" s="2"/>
      <c r="G1" s="2"/>
      <c r="H1" s="2"/>
      <c r="I1" s="2"/>
      <c r="J1" s="2"/>
      <c r="K1" s="2"/>
      <c r="L1" s="2"/>
    </row>
    <row r="2" s="4" customFormat="1" ht="10.5" customHeight="1">
      <c r="L2" s="5" t="s">
        <v>256</v>
      </c>
    </row>
    <row r="3" spans="1:12" s="4" customFormat="1" ht="15" customHeight="1">
      <c r="A3" s="6" t="s">
        <v>257</v>
      </c>
      <c r="B3" s="39"/>
      <c r="C3" s="39"/>
      <c r="D3" s="39"/>
      <c r="E3" s="39"/>
      <c r="F3" s="39"/>
      <c r="G3" s="39"/>
      <c r="H3" s="39"/>
      <c r="I3" s="39"/>
      <c r="J3" s="39"/>
      <c r="K3" s="39"/>
      <c r="L3" s="5" t="s">
        <v>4</v>
      </c>
    </row>
    <row r="4" spans="1:12" s="38" customFormat="1" ht="19.5" customHeight="1">
      <c r="A4" s="40" t="s">
        <v>258</v>
      </c>
      <c r="B4" s="40"/>
      <c r="C4" s="40"/>
      <c r="D4" s="40"/>
      <c r="E4" s="40"/>
      <c r="F4" s="40"/>
      <c r="G4" s="40" t="s">
        <v>9</v>
      </c>
      <c r="H4" s="40"/>
      <c r="I4" s="40"/>
      <c r="J4" s="40"/>
      <c r="K4" s="40"/>
      <c r="L4" s="40"/>
    </row>
    <row r="5" spans="1:12" s="38" customFormat="1" ht="30" customHeight="1">
      <c r="A5" s="40" t="s">
        <v>126</v>
      </c>
      <c r="B5" s="40" t="s">
        <v>259</v>
      </c>
      <c r="C5" s="40" t="s">
        <v>260</v>
      </c>
      <c r="D5" s="40"/>
      <c r="E5" s="40"/>
      <c r="F5" s="40" t="s">
        <v>261</v>
      </c>
      <c r="G5" s="40" t="s">
        <v>126</v>
      </c>
      <c r="H5" s="40" t="s">
        <v>259</v>
      </c>
      <c r="I5" s="40" t="s">
        <v>260</v>
      </c>
      <c r="J5" s="40"/>
      <c r="K5" s="40"/>
      <c r="L5" s="40" t="s">
        <v>261</v>
      </c>
    </row>
    <row r="6" spans="1:12" s="38" customFormat="1" ht="30" customHeight="1">
      <c r="A6" s="40"/>
      <c r="B6" s="40"/>
      <c r="C6" s="40" t="s">
        <v>167</v>
      </c>
      <c r="D6" s="40" t="s">
        <v>262</v>
      </c>
      <c r="E6" s="40" t="s">
        <v>263</v>
      </c>
      <c r="F6" s="40"/>
      <c r="G6" s="40"/>
      <c r="H6" s="40"/>
      <c r="I6" s="40" t="s">
        <v>167</v>
      </c>
      <c r="J6" s="40" t="s">
        <v>262</v>
      </c>
      <c r="K6" s="40" t="s">
        <v>263</v>
      </c>
      <c r="L6" s="40"/>
    </row>
    <row r="7" spans="1:12" s="38" customFormat="1" ht="19.5" customHeight="1">
      <c r="A7" s="41">
        <v>1</v>
      </c>
      <c r="B7" s="41">
        <v>2</v>
      </c>
      <c r="C7" s="41">
        <v>3</v>
      </c>
      <c r="D7" s="41">
        <v>4</v>
      </c>
      <c r="E7" s="41">
        <v>5</v>
      </c>
      <c r="F7" s="41">
        <v>6</v>
      </c>
      <c r="G7" s="41">
        <v>7</v>
      </c>
      <c r="H7" s="41">
        <v>8</v>
      </c>
      <c r="I7" s="41">
        <v>9</v>
      </c>
      <c r="J7" s="41">
        <v>10</v>
      </c>
      <c r="K7" s="41">
        <v>11</v>
      </c>
      <c r="L7" s="41">
        <v>12</v>
      </c>
    </row>
    <row r="8" spans="1:12" s="46" customFormat="1" ht="19.5" customHeight="1">
      <c r="A8" s="47">
        <v>0</v>
      </c>
      <c r="B8" s="47"/>
      <c r="C8" s="47">
        <v>0</v>
      </c>
      <c r="D8" s="47"/>
      <c r="E8" s="47">
        <v>0</v>
      </c>
      <c r="F8" s="47">
        <v>0</v>
      </c>
      <c r="G8" s="47">
        <v>0</v>
      </c>
      <c r="H8" s="47"/>
      <c r="I8" s="47">
        <v>0</v>
      </c>
      <c r="J8" s="47"/>
      <c r="K8" s="47">
        <v>0</v>
      </c>
      <c r="L8" s="47"/>
    </row>
    <row r="9" spans="1:12" ht="45" customHeight="1">
      <c r="A9" s="43" t="s">
        <v>264</v>
      </c>
      <c r="B9" s="44"/>
      <c r="C9" s="44"/>
      <c r="D9" s="44"/>
      <c r="E9" s="44"/>
      <c r="F9" s="44"/>
      <c r="G9" s="44"/>
      <c r="H9" s="44"/>
      <c r="I9" s="44"/>
      <c r="J9" s="44"/>
      <c r="K9" s="44"/>
      <c r="L9" s="4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J14"/>
  <sheetViews>
    <sheetView workbookViewId="0" topLeftCell="A1">
      <selection activeCell="D26" sqref="D26"/>
    </sheetView>
  </sheetViews>
  <sheetFormatPr defaultColWidth="9.00390625" defaultRowHeight="14.25"/>
  <cols>
    <col min="1" max="3" width="4.625" style="1" customWidth="1"/>
    <col min="4" max="4" width="47.125" style="1" customWidth="1"/>
    <col min="5" max="10" width="16.625" style="1" customWidth="1"/>
    <col min="11" max="16384" width="9.00390625" style="1" customWidth="1"/>
  </cols>
  <sheetData>
    <row r="1" spans="1:10" s="37" customFormat="1" ht="54" customHeight="1">
      <c r="A1" s="2" t="s">
        <v>265</v>
      </c>
      <c r="B1" s="2"/>
      <c r="C1" s="2"/>
      <c r="D1" s="2"/>
      <c r="E1" s="2"/>
      <c r="F1" s="2"/>
      <c r="G1" s="2"/>
      <c r="H1" s="2"/>
      <c r="I1" s="2"/>
      <c r="J1" s="2"/>
    </row>
    <row r="2" spans="1:10" s="4" customFormat="1" ht="10.5" customHeight="1">
      <c r="A2" s="3"/>
      <c r="B2" s="3"/>
      <c r="C2" s="3"/>
      <c r="D2" s="3"/>
      <c r="J2" s="5" t="s">
        <v>266</v>
      </c>
    </row>
    <row r="3" spans="1:10" s="4" customFormat="1" ht="15" customHeight="1">
      <c r="A3" s="6" t="s">
        <v>3</v>
      </c>
      <c r="B3" s="6"/>
      <c r="C3" s="6"/>
      <c r="D3" s="6"/>
      <c r="E3" s="39"/>
      <c r="F3" s="39"/>
      <c r="G3" s="39"/>
      <c r="H3" s="39"/>
      <c r="I3" s="39"/>
      <c r="J3" s="5" t="s">
        <v>267</v>
      </c>
    </row>
    <row r="4" spans="1:10" s="38" customFormat="1" ht="20.25" customHeight="1">
      <c r="A4" s="40" t="s">
        <v>165</v>
      </c>
      <c r="B4" s="40"/>
      <c r="C4" s="40"/>
      <c r="D4" s="40"/>
      <c r="E4" s="40" t="s">
        <v>268</v>
      </c>
      <c r="F4" s="40" t="s">
        <v>269</v>
      </c>
      <c r="G4" s="40" t="s">
        <v>166</v>
      </c>
      <c r="H4" s="40"/>
      <c r="I4" s="40"/>
      <c r="J4" s="40" t="s">
        <v>270</v>
      </c>
    </row>
    <row r="5" spans="1:10" s="38" customFormat="1" ht="27" customHeight="1">
      <c r="A5" s="40" t="s">
        <v>123</v>
      </c>
      <c r="B5" s="40"/>
      <c r="C5" s="40"/>
      <c r="D5" s="40" t="s">
        <v>124</v>
      </c>
      <c r="E5" s="40"/>
      <c r="F5" s="40"/>
      <c r="G5" s="40" t="s">
        <v>167</v>
      </c>
      <c r="H5" s="40" t="s">
        <v>168</v>
      </c>
      <c r="I5" s="40" t="s">
        <v>144</v>
      </c>
      <c r="J5" s="40"/>
    </row>
    <row r="6" spans="1:10" s="38" customFormat="1" ht="18" customHeight="1">
      <c r="A6" s="40"/>
      <c r="B6" s="40"/>
      <c r="C6" s="40"/>
      <c r="D6" s="40"/>
      <c r="E6" s="40"/>
      <c r="F6" s="40"/>
      <c r="G6" s="40"/>
      <c r="H6" s="40"/>
      <c r="I6" s="40"/>
      <c r="J6" s="40"/>
    </row>
    <row r="7" spans="1:10" s="38" customFormat="1" ht="22.5" customHeight="1">
      <c r="A7" s="40"/>
      <c r="B7" s="40"/>
      <c r="C7" s="40"/>
      <c r="D7" s="40"/>
      <c r="E7" s="40"/>
      <c r="F7" s="40"/>
      <c r="G7" s="40"/>
      <c r="H7" s="40"/>
      <c r="I7" s="40"/>
      <c r="J7" s="40"/>
    </row>
    <row r="8" spans="1:10" s="38" customFormat="1" ht="22.5" customHeight="1">
      <c r="A8" s="41" t="s">
        <v>125</v>
      </c>
      <c r="B8" s="41"/>
      <c r="C8" s="41"/>
      <c r="D8" s="41"/>
      <c r="E8" s="41">
        <v>1</v>
      </c>
      <c r="F8" s="41">
        <v>2</v>
      </c>
      <c r="G8" s="41">
        <v>3</v>
      </c>
      <c r="H8" s="41">
        <v>4</v>
      </c>
      <c r="I8" s="41">
        <v>5</v>
      </c>
      <c r="J8" s="41">
        <v>6</v>
      </c>
    </row>
    <row r="9" spans="1:10" s="38" customFormat="1" ht="22.5" customHeight="1">
      <c r="A9" s="41" t="s">
        <v>126</v>
      </c>
      <c r="B9" s="41"/>
      <c r="C9" s="41"/>
      <c r="D9" s="41"/>
      <c r="E9" s="42"/>
      <c r="F9" s="42"/>
      <c r="G9" s="42"/>
      <c r="H9" s="42"/>
      <c r="I9" s="42"/>
      <c r="J9" s="42"/>
    </row>
    <row r="10" spans="1:10" ht="32.25" customHeight="1">
      <c r="A10" s="43" t="s">
        <v>271</v>
      </c>
      <c r="B10" s="43"/>
      <c r="C10" s="44"/>
      <c r="D10" s="44"/>
      <c r="E10" s="44"/>
      <c r="F10" s="44"/>
      <c r="G10" s="44"/>
      <c r="H10" s="44"/>
      <c r="I10" s="44"/>
      <c r="J10" s="44"/>
    </row>
    <row r="11" spans="1:2" ht="14.25">
      <c r="A11" s="45"/>
      <c r="B11" s="45"/>
    </row>
    <row r="12" spans="1:2" ht="14.25">
      <c r="A12" s="45"/>
      <c r="B12" s="45"/>
    </row>
    <row r="13" spans="1:2" ht="14.25">
      <c r="A13" s="45"/>
      <c r="B13" s="45"/>
    </row>
    <row r="14" spans="1:2" ht="14.25">
      <c r="A14" s="45"/>
      <c r="B14" s="45"/>
    </row>
  </sheetData>
  <sheetProtection/>
  <mergeCells count="15">
    <mergeCell ref="A1:J1"/>
    <mergeCell ref="A3:D3"/>
    <mergeCell ref="A4:D4"/>
    <mergeCell ref="G4:I4"/>
    <mergeCell ref="A8:D8"/>
    <mergeCell ref="A9:D9"/>
    <mergeCell ref="A10:J10"/>
    <mergeCell ref="D5:D7"/>
    <mergeCell ref="E4:E7"/>
    <mergeCell ref="F4:F7"/>
    <mergeCell ref="G5:G7"/>
    <mergeCell ref="H5:H7"/>
    <mergeCell ref="I5:I7"/>
    <mergeCell ref="J4:J7"/>
    <mergeCell ref="A5:C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2019-06-23T00:09:14Z</cp:lastPrinted>
  <dcterms:created xsi:type="dcterms:W3CDTF">2012-01-01T20:36:18Z</dcterms:created>
  <dcterms:modified xsi:type="dcterms:W3CDTF">2022-11-17T03:20:24Z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