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'05一般公共预算财政拨款支出决算表'!$A$1:$G$53</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'08政府性基金预算财政拨款收入支出决算表'!$A$1:$J$10</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<sst xmlns="http://schemas.openxmlformats.org/spreadsheetml/2006/main" count="737" uniqueCount="342">
  <si>
    <t>察隅县医疗保障局（部门）2021年度部门决算明细表</t>
  </si>
  <si>
    <t>收入支出决算总表</t>
  </si>
  <si>
    <t>公开01表</t>
  </si>
  <si>
    <t>部门：察隅县医疗保障局</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</si>
  <si>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</si>
  <si>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</si>
  <si>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</si>
  <si>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</si>
  <si>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</si>
  <si>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</si>
  <si>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</si>
  <si>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</si>
  <si>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</si>
  <si>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</si>
  <si>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</si>
  <si>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</si>
  <si>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</si>
  <si>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</si>
  <si>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</si>
  <si>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</si>
  <si>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</si>
  <si>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</si>
  <si>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</si>
  <si>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</si>
  <si>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</si>
  <si>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</si>
  <si>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</si>
  <si>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</si>
  <si>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</si>
  <si>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</si>
  <si>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</si>
  <si>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</si>
  <si>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</si>
  <si>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</si>
  <si>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</si>
  <si>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</si>
  <si>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</si>
  <si>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</si>
  <si>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</si>
  <si>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</si>
  <si>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</si>
  <si>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</si>
  <si>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</si>
  <si>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</si>
  <si>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</si>
  <si>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</si>
  <si>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</si>
  <si>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</si>
  <si>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</si>
  <si>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</si>
  <si>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</si>
  <si>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</si>
  <si>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</si>
  <si>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</si>
  <si>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</si>
  <si>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</si>
  <si>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</si>
  <si>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</si>
  <si>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</si>
  <si>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</si>
  <si>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</si>
  <si>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</si>
  <si>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</si>
  <si>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</si>
  <si>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</si>
  <si>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</si>
  <si>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</si>
  <si>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</si>
  <si>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</si>
  <si>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</si>
  <si>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</si>
  <si>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</si>
  <si>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</si>
  <si>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</si>
  <si>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</si>
  <si>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</si>
  <si>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</si>
  <si>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</si>
  <si>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</si>
  <si>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</si>
  <si>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</si>
  <si>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</si>
  <si>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</si>
  <si>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</si>
  <si>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</si>
  <si>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</si>
  <si>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</si>
  <si>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</si>
  <si>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</si>
  <si>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</si>
  <si>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</si>
  <si>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</si>
  <si>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</si>
  <si>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</si>
  <si>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</si>
  <si>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</si>
  <si>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</si>
  <si>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</si>
  <si>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</si>
  <si>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</si>
  <si>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</si>
  <si>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</si>
  <si>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</si>
  <si>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</si>
  <si>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</si>
  <si>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</si>
  <si>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</si>
  <si>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</si>
  <si>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</si>
  <si>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</si>
  <si>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</si>
  <si>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</si>
  <si>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</si>
  <si>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</si>
  <si>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</si>
  <si>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</si>
  <si>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</si>
  <si>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</si>
  <si>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</si>
  <si>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</si>
  <si>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</si>
  <si>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</si>
  <si>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</si>
  <si>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</si>
  <si>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</si>
  <si>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</si>
  <si>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</si>
  <si>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</si>
  <si>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</si>
  <si>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</si>
  <si>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</si>
  <si>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</si>
  <si>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</si>
  <si>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</si>
  <si>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</si>
  <si>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</si>
  <si>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</si>
  <si>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</si>
  <si>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</si>
  <si>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</si>
  <si>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210</t>
  </si>
  <si>
    <t>卫生健康支出</t>
  </si>
  <si>
    <t>21001</t>
  </si>
  <si>
    <t>卫生健康管理事务</t>
  </si>
  <si>
    <t>2100101</t>
  </si>
  <si>
    <t xml:space="preserve">  行政运行</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</si>
  <si>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</si>
  <si>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</si>
  <si>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</si>
  <si>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</si>
  <si>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</si>
  <si>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</si>
  <si>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</si>
  <si>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</si>
  <si>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2101299</t>
  </si>
  <si>
    <t xml:space="preserve">  财政对其他基本医疗保险基金的补助</t>
  </si>
  <si>
    <t>21015</t>
  </si>
  <si>
    <t>医疗保障管理事务</t>
  </si>
  <si>
    <t>2101501</t>
  </si>
  <si>
    <t>2101599</t>
  </si>
  <si>
    <t xml:space="preserve">  其他医疗保障管理事务支出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</si>
  <si>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</si>
  <si>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</si>
  <si>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</si>
  <si>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</si>
  <si>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</si>
  <si>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</si>
  <si>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</si>
  <si>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</si>
  <si>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</si>
  <si>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</si>
  <si>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</si>
  <si>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</si>
  <si>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2210203</t>
  </si>
  <si>
    <t xml:space="preserve">  购房补贴</t>
  </si>
  <si>
    <t>224</t>
  </si>
  <si>
    <t>灾害防治及应急管理支出</t>
  </si>
  <si>
    <t>22403</t>
  </si>
  <si>
    <t>森林消防事务</t>
  </si>
  <si>
    <t>2240302</t>
  </si>
  <si>
    <t xml:space="preserve">  一般行政管理事务</t>
  </si>
  <si>
    <t>2240399</t>
  </si>
  <si>
    <t xml:space="preserve">  其他森林消防事务支出</t>
  </si>
  <si>
    <t>229</t>
  </si>
  <si>
    <t>其他支出</t>
  </si>
  <si>
    <t>22904</t>
  </si>
  <si>
    <t>其他政府性基金及对应专项债务收入安排的支出</t>
  </si>
  <si>
    <t>2290402</t>
  </si>
  <si>
    <t xml:space="preserve">  其他地方自行试点项目收益专项债券收入安排的支出</t>
  </si>
  <si>
    <t>22999</t>
  </si>
  <si>
    <t>2299999</t>
  </si>
  <si>
    <t xml:space="preserve">  其他支出</t>
  </si>
  <si>
    <t>232</t>
  </si>
  <si>
    <t>债务付息支出</t>
  </si>
  <si>
    <t>23203</t>
  </si>
  <si>
    <t>地方政府一般债务付息支出</t>
  </si>
  <si>
    <t>2320301</t>
  </si>
  <si>
    <t xml:space="preserve">  地方政府一般债券付息支出</t>
  </si>
  <si>
    <t>注：本表反映部门本年度取得的各项收入情况。</t>
  </si>
  <si>
    <t>支出决算表</t>
  </si>
  <si>
    <t>公开03表</t>
  </si>
  <si>
    <t>基本支出</t>
  </si>
  <si>
    <t>项目支出</t>
  </si>
  <si>
    <t>上缴上级支出</t>
  </si>
  <si>
    <t>经营支出</t>
  </si>
  <si>
    <t>对附属单位补助支出</t>
  </si>
  <si>
    <t>2101202</t>
  </si>
  <si>
    <t xml:space="preserve">  财政对城乡居民基本医疗保险基金的补助</t>
  </si>
  <si>
    <t>农林水支出</t>
  </si>
  <si>
    <t>扶贫</t>
  </si>
  <si>
    <t xml:space="preserve">  其他扶贫支出</t>
  </si>
  <si>
    <t>抗疫特别国债安排的支出</t>
  </si>
  <si>
    <t>抗疫相关支出</t>
  </si>
  <si>
    <t xml:space="preserve">  其他抗疫相关支出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</si>
  <si>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</si>
  <si>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</si>
  <si>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</si>
  <si>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</si>
  <si>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</si>
  <si>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</si>
  <si>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</si>
  <si>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</si>
  <si>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</si>
  <si>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</si>
  <si>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</si>
  <si>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</si>
  <si>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</si>
  <si>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</si>
  <si>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</si>
  <si>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</si>
  <si>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</si>
  <si>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</si>
  <si>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</si>
  <si>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</si>
  <si>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</si>
  <si>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</si>
  <si>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213</t>
  </si>
  <si>
    <t>21305</t>
  </si>
  <si>
    <t>2130599</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</si>
  <si>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</si>
  <si>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</si>
  <si>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</si>
  <si>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</si>
  <si>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</si>
  <si>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</si>
  <si>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</si>
  <si>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</si>
  <si>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</si>
  <si>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</si>
  <si>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</si>
  <si>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</si>
  <si>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</si>
  <si>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</si>
  <si>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</si>
  <si>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</si>
  <si>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</si>
  <si>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</si>
  <si>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</si>
  <si>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</si>
  <si>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</si>
  <si>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</si>
  <si>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</si>
  <si>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</si>
  <si>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</si>
  <si>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</si>
  <si>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</si>
  <si>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</si>
  <si>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</si>
  <si>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</si>
  <si>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</si>
  <si>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</si>
  <si>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</si>
  <si>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</si>
  <si>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</si>
  <si>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</si>
  <si>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</si>
  <si>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</si>
  <si>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</si>
  <si>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</si>
  <si>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</si>
  <si>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</si>
  <si>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</si>
  <si>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</si>
  <si>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</si>
  <si>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</si>
  <si>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</si>
  <si>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</si>
  <si>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</si>
  <si>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</si>
  <si>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</si>
  <si>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</si>
  <si>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</si>
  <si>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</si>
  <si>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</si>
  <si>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</si>
  <si>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</si>
  <si>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</si>
  <si>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</si>
  <si>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</si>
  <si>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</si>
  <si>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</si>
  <si>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</si>
  <si>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</si>
  <si>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</si>
  <si>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</si>
  <si>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</si>
  <si>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</si>
  <si>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</si>
  <si>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</si>
  <si>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</si>
  <si>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</si>
  <si>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</si>
  <si>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</si>
  <si>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</si>
  <si>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</si>
  <si>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</si>
  <si>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</si>
  <si>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</si>
  <si>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</si>
  <si>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</si>
  <si>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</si>
  <si>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</si>
  <si>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</si>
  <si>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</si>
  <si>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</si>
  <si>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</si>
  <si>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</si>
  <si>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</si>
  <si>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</si>
  <si>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</si>
  <si>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</si>
  <si>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</si>
  <si>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</si>
  <si>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</si>
  <si>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</si>
  <si>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</si>
  <si>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</si>
  <si>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注：本表反映部门本年度政府性基金预算财政拨款收入、支出及结转和结余情况,我单位暂无此项资金预算。</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</si>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</sst>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b/>
      <sz val="18"/>
      <color indexed="62"/>
      <name val="宋体"/>
      <family val="0"/>
    </font>
    <font>
      <b/>
      <sz val="11"/>
      <color indexed="9"/>
      <name val="宋体"/>
      <family val="0"/>
    </font>
    <font>
      <sz val="11"/>
      <color indexed="17"/>
      <name val="宋体"/>
      <family val="0"/>
    </font>
    <font>
      <sz val="11"/>
      <color indexed="20"/>
      <name val="宋体"/>
      <family val="0"/>
    </font>
    <font>
      <b/>
      <sz val="11"/>
      <color indexed="6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b/>
      <sz val="13"/>
      <color indexed="62"/>
      <name val="宋体"/>
      <family val="0"/>
    </font>
    <font>
      <sz val="11"/>
      <color indexed="16"/>
      <name val="宋体"/>
      <family val="0"/>
    </font>
    <font>
      <sz val="11"/>
      <color indexed="10"/>
      <name val="宋体"/>
      <family val="0"/>
    </font>
    <font>
      <b/>
      <sz val="15"/>
      <color indexed="62"/>
      <name val="宋体"/>
      <family val="0"/>
    </font>
    <font>
      <sz val="11"/>
      <color indexed="53"/>
      <name val="宋体"/>
      <family val="0"/>
    </font>
    <font>
      <u val="single"/>
      <sz val="12"/>
      <color indexed="12"/>
      <name val="宋体"/>
      <family val="0"/>
    </font>
    <font>
      <i/>
      <sz val="11"/>
      <color indexed="23"/>
      <name val="宋体"/>
      <family val="0"/>
    </font>
    <font>
      <u val="single"/>
      <sz val="11"/>
      <color indexed="20"/>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30"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5"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4" fillId="0" borderId="0">
      <alignment/>
      <protection/>
    </xf>
  </cellStyleXfs>
  <cellXfs count="230">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2" fillId="35" borderId="0" xfId="80" applyFont="1" applyFill="1" applyBorder="1" applyAlignment="1">
      <alignment vertical="center" wrapText="1"/>
      <protection/>
    </xf>
    <xf numFmtId="0" fontId="5" fillId="36"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ont="1" applyAlignment="1">
      <alignment vertical="center" wrapText="1"/>
      <protection/>
    </xf>
    <xf numFmtId="176" fontId="6" fillId="0" borderId="17" xfId="40" applyNumberFormat="1" applyFont="1" applyBorder="1" applyAlignment="1">
      <alignment vertical="center"/>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177" fontId="35" fillId="0" borderId="30" xfId="0" applyNumberFormat="1"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horizontal="left" vertical="center"/>
    </xf>
    <xf numFmtId="0" fontId="35" fillId="0" borderId="17" xfId="0" applyFont="1" applyFill="1" applyBorder="1" applyAlignment="1">
      <alignment vertical="center"/>
    </xf>
    <xf numFmtId="177" fontId="35" fillId="0" borderId="33" xfId="0" applyNumberFormat="1" applyFont="1" applyFill="1" applyBorder="1" applyAlignment="1">
      <alignment vertical="center"/>
    </xf>
    <xf numFmtId="177" fontId="35" fillId="0" borderId="17" xfId="0" applyNumberFormat="1" applyFont="1" applyFill="1" applyBorder="1" applyAlignment="1">
      <alignment vertical="center"/>
    </xf>
    <xf numFmtId="177" fontId="35" fillId="0" borderId="34" xfId="0" applyNumberFormat="1" applyFont="1" applyFill="1" applyBorder="1" applyAlignment="1">
      <alignment vertical="center"/>
    </xf>
    <xf numFmtId="0" fontId="35" fillId="0" borderId="32" xfId="0" applyFont="1" applyFill="1" applyBorder="1" applyAlignment="1">
      <alignment vertical="center"/>
    </xf>
    <xf numFmtId="0" fontId="50" fillId="0" borderId="17" xfId="0" applyFont="1" applyBorder="1" applyAlignment="1">
      <alignment horizontal="center" vertical="center"/>
    </xf>
    <xf numFmtId="177" fontId="50" fillId="0" borderId="17" xfId="0" applyNumberFormat="1" applyFont="1" applyBorder="1" applyAlignment="1">
      <alignment vertical="center"/>
    </xf>
    <xf numFmtId="0" fontId="50" fillId="0" borderId="33" xfId="0" applyFont="1" applyBorder="1" applyAlignment="1">
      <alignment horizontal="center"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0" fontId="8" fillId="0" borderId="0" xfId="0" applyFont="1" applyFill="1" applyAlignment="1">
      <alignment/>
    </xf>
    <xf numFmtId="0" fontId="3" fillId="35" borderId="0" xfId="15" applyFont="1" applyFill="1" applyAlignment="1">
      <alignment vertical="center"/>
      <protection/>
    </xf>
    <xf numFmtId="0" fontId="5" fillId="36" borderId="35" xfId="80" applyFont="1" applyFill="1" applyBorder="1" applyAlignment="1">
      <alignment horizontal="center" vertical="center" wrapText="1"/>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38" xfId="80" applyFont="1" applyFill="1" applyBorder="1" applyAlignment="1">
      <alignment horizontal="center" vertical="center" wrapText="1"/>
      <protection/>
    </xf>
    <xf numFmtId="0" fontId="5" fillId="36" borderId="0" xfId="80" applyFont="1" applyFill="1" applyAlignment="1">
      <alignment horizontal="center" vertical="center" wrapText="1"/>
      <protection/>
    </xf>
    <xf numFmtId="0" fontId="5" fillId="36" borderId="39" xfId="80" applyFont="1" applyFill="1" applyBorder="1" applyAlignment="1">
      <alignment horizontal="center" vertical="center" wrapText="1"/>
      <protection/>
    </xf>
    <xf numFmtId="0" fontId="5" fillId="36" borderId="40"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0" fontId="5" fillId="0" borderId="30" xfId="80" applyFont="1" applyBorder="1" applyAlignment="1">
      <alignment horizontal="center" vertical="center" wrapText="1"/>
      <protection/>
    </xf>
    <xf numFmtId="0" fontId="12" fillId="0" borderId="17" xfId="80" applyFont="1" applyBorder="1" applyAlignment="1">
      <alignment horizontal="center" vertical="center" wrapText="1"/>
      <protection/>
    </xf>
    <xf numFmtId="4" fontId="12" fillId="0" borderId="31" xfId="80" applyNumberFormat="1" applyFont="1" applyFill="1" applyBorder="1" applyAlignment="1">
      <alignment horizontal="right" vertical="center" wrapText="1"/>
      <protection/>
    </xf>
    <xf numFmtId="176" fontId="0" fillId="0" borderId="17" xfId="80" applyNumberFormat="1" applyBorder="1" applyAlignment="1">
      <alignment vertical="center" wrapText="1"/>
      <protection/>
    </xf>
    <xf numFmtId="0" fontId="10" fillId="0" borderId="41" xfId="0" applyFont="1" applyFill="1" applyBorder="1" applyAlignment="1">
      <alignment horizontal="left" vertical="center" shrinkToFit="1"/>
    </xf>
    <xf numFmtId="0" fontId="10" fillId="0" borderId="42" xfId="0" applyFont="1" applyFill="1" applyBorder="1" applyAlignment="1">
      <alignment horizontal="left" vertical="center" shrinkToFit="1"/>
    </xf>
    <xf numFmtId="4" fontId="5" fillId="0" borderId="31" xfId="80" applyNumberFormat="1" applyFont="1" applyFill="1" applyBorder="1" applyAlignment="1">
      <alignment horizontal="right" vertical="center" wrapText="1"/>
      <protection/>
    </xf>
    <xf numFmtId="0" fontId="6" fillId="0" borderId="41"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6" fillId="0" borderId="17" xfId="0" applyFont="1" applyFill="1" applyBorder="1" applyAlignment="1">
      <alignment horizontal="left" vertical="center" shrinkToFit="1"/>
    </xf>
    <xf numFmtId="178"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5" fillId="35" borderId="17" xfId="15" applyNumberFormat="1" applyFont="1" applyFill="1" applyBorder="1" applyAlignment="1">
      <alignment horizontal="center" vertical="center"/>
      <protection/>
    </xf>
    <xf numFmtId="176"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176" fontId="5" fillId="35" borderId="30"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31" xfId="15" applyNumberFormat="1" applyFont="1" applyFill="1" applyBorder="1" applyAlignment="1">
      <alignment horizontal="center" vertical="center"/>
      <protection/>
    </xf>
    <xf numFmtId="176" fontId="5" fillId="0" borderId="17" xfId="15" applyNumberFormat="1" applyFont="1" applyBorder="1" applyAlignment="1">
      <alignment horizontal="right" vertical="center"/>
      <protection/>
    </xf>
    <xf numFmtId="176" fontId="5" fillId="0" borderId="32" xfId="15" applyNumberFormat="1" applyFont="1" applyFill="1" applyBorder="1" applyAlignment="1">
      <alignment horizontal="left" vertical="center"/>
      <protection/>
    </xf>
    <xf numFmtId="0"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177"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6" fontId="5" fillId="0" borderId="33" xfId="15" applyNumberFormat="1" applyFont="1" applyFill="1" applyBorder="1" applyAlignment="1">
      <alignment horizontal="right" vertical="center"/>
      <protection/>
    </xf>
    <xf numFmtId="176" fontId="5" fillId="0" borderId="17" xfId="15" applyNumberFormat="1" applyFont="1" applyFill="1" applyBorder="1" applyAlignment="1">
      <alignment horizontal="right" vertical="center"/>
      <protection/>
    </xf>
    <xf numFmtId="177" fontId="5" fillId="0" borderId="30" xfId="15" applyNumberFormat="1" applyFont="1" applyFill="1" applyBorder="1" applyAlignment="1">
      <alignment horizontal="right" vertical="center"/>
      <protection/>
    </xf>
    <xf numFmtId="0" fontId="5" fillId="0" borderId="31" xfId="15" applyNumberFormat="1" applyFont="1" applyFill="1" applyBorder="1" applyAlignment="1">
      <alignment horizontal="center" vertical="center"/>
      <protection/>
    </xf>
    <xf numFmtId="177" fontId="5" fillId="0" borderId="32" xfId="15" applyNumberFormat="1" applyFont="1" applyFill="1" applyBorder="1" applyAlignment="1">
      <alignment horizontal="center" vertical="center"/>
      <protection/>
    </xf>
    <xf numFmtId="0" fontId="5" fillId="0" borderId="17" xfId="15" applyFont="1" applyBorder="1" applyAlignment="1">
      <alignment horizontal="left" vertical="center"/>
      <protection/>
    </xf>
    <xf numFmtId="177" fontId="5" fillId="0" borderId="33" xfId="15" applyNumberFormat="1" applyFont="1" applyFill="1" applyBorder="1" applyAlignment="1">
      <alignment horizontal="right" vertical="center"/>
      <protection/>
    </xf>
    <xf numFmtId="4" fontId="6" fillId="0" borderId="42" xfId="0" applyNumberFormat="1" applyFont="1" applyFill="1" applyBorder="1" applyAlignment="1">
      <alignment horizontal="right" vertical="center" shrinkToFit="1"/>
    </xf>
    <xf numFmtId="176" fontId="12" fillId="0" borderId="17" xfId="15" applyNumberFormat="1" applyFont="1" applyFill="1" applyBorder="1" applyAlignment="1">
      <alignment horizontal="center" vertical="center"/>
      <protection/>
    </xf>
    <xf numFmtId="177" fontId="12" fillId="0" borderId="17" xfId="15" applyNumberFormat="1" applyFont="1" applyFill="1" applyBorder="1" applyAlignment="1">
      <alignment horizontal="right" vertical="center"/>
      <protection/>
    </xf>
    <xf numFmtId="4" fontId="10" fillId="0" borderId="42" xfId="0" applyNumberFormat="1" applyFont="1" applyFill="1" applyBorder="1" applyAlignment="1">
      <alignment horizontal="right" vertical="center" shrinkToFit="1"/>
    </xf>
    <xf numFmtId="176" fontId="12" fillId="35" borderId="17" xfId="15" applyNumberFormat="1" applyFont="1" applyFill="1" applyBorder="1" applyAlignment="1">
      <alignment horizontal="center" vertical="center"/>
      <protection/>
    </xf>
    <xf numFmtId="177" fontId="12" fillId="36" borderId="17" xfId="15" applyNumberFormat="1" applyFont="1" applyFill="1" applyBorder="1" applyAlignment="1">
      <alignment horizontal="right" vertical="center"/>
      <protection/>
    </xf>
    <xf numFmtId="0" fontId="5" fillId="36" borderId="31" xfId="15" applyNumberFormat="1" applyFont="1" applyFill="1" applyBorder="1" applyAlignment="1">
      <alignment horizontal="center" vertical="center"/>
      <protection/>
    </xf>
    <xf numFmtId="176" fontId="5" fillId="36" borderId="17" xfId="15" applyNumberFormat="1" applyFont="1" applyFill="1" applyBorder="1" applyAlignment="1">
      <alignment horizontal="right" vertical="center"/>
      <protection/>
    </xf>
    <xf numFmtId="177" fontId="12" fillId="36" borderId="32"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7" fontId="12" fillId="0" borderId="17" xfId="15" applyNumberFormat="1" applyFont="1" applyFill="1" applyBorder="1" applyAlignment="1">
      <alignment vertical="center"/>
      <protection/>
    </xf>
    <xf numFmtId="177" fontId="5" fillId="0" borderId="17" xfId="15" applyNumberFormat="1" applyFont="1" applyFill="1" applyBorder="1" applyAlignment="1">
      <alignment vertical="center"/>
      <protection/>
    </xf>
    <xf numFmtId="177" fontId="12" fillId="36"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vertical="center"/>
    </xf>
    <xf numFmtId="0" fontId="3" fillId="35" borderId="0" xfId="0" applyFont="1" applyFill="1" applyAlignment="1">
      <alignment horizontal="center" vertical="center"/>
    </xf>
    <xf numFmtId="176" fontId="5" fillId="35" borderId="17" xfId="0" applyNumberFormat="1" applyFont="1" applyFill="1" applyBorder="1" applyAlignment="1">
      <alignment horizontal="center" vertical="center" wrapText="1"/>
    </xf>
    <xf numFmtId="176" fontId="5" fillId="36" borderId="17" xfId="0" applyNumberFormat="1" applyFont="1" applyFill="1" applyBorder="1" applyAlignment="1">
      <alignment horizontal="center" vertical="center" wrapText="1"/>
    </xf>
    <xf numFmtId="176" fontId="5" fillId="36" borderId="35" xfId="0" applyNumberFormat="1" applyFont="1" applyFill="1" applyBorder="1" applyAlignment="1">
      <alignment horizontal="center" vertical="center" wrapText="1"/>
    </xf>
    <xf numFmtId="176" fontId="5" fillId="36" borderId="36" xfId="0" applyNumberFormat="1" applyFont="1" applyFill="1" applyBorder="1" applyAlignment="1">
      <alignment horizontal="center" vertical="center" wrapText="1"/>
    </xf>
    <xf numFmtId="176" fontId="5" fillId="36" borderId="37" xfId="0" applyNumberFormat="1" applyFont="1" applyFill="1" applyBorder="1" applyAlignment="1">
      <alignment horizontal="center" vertical="center" wrapText="1"/>
    </xf>
    <xf numFmtId="176" fontId="5" fillId="36" borderId="17" xfId="0" applyNumberFormat="1" applyFont="1" applyFill="1" applyBorder="1" applyAlignment="1">
      <alignment horizontal="center" vertical="center" wrapText="1"/>
    </xf>
    <xf numFmtId="176" fontId="5" fillId="36" borderId="40" xfId="0" applyNumberFormat="1" applyFont="1" applyFill="1" applyBorder="1" applyAlignment="1">
      <alignment horizontal="center" vertical="center" wrapText="1"/>
    </xf>
    <xf numFmtId="176" fontId="5" fillId="36" borderId="25" xfId="0" applyNumberFormat="1" applyFont="1" applyFill="1" applyBorder="1" applyAlignment="1">
      <alignment horizontal="center" vertical="center" wrapText="1"/>
    </xf>
    <xf numFmtId="176" fontId="5" fillId="36"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0" fontId="5" fillId="35" borderId="30"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6" fontId="12" fillId="35" borderId="17" xfId="0" applyNumberFormat="1" applyFont="1" applyFill="1" applyBorder="1" applyAlignment="1">
      <alignment horizontal="center" vertical="center"/>
    </xf>
    <xf numFmtId="176" fontId="12" fillId="35" borderId="17" xfId="0" applyNumberFormat="1" applyFont="1" applyFill="1" applyBorder="1" applyAlignment="1">
      <alignment horizontal="center" vertical="center"/>
    </xf>
    <xf numFmtId="176" fontId="12" fillId="35" borderId="31" xfId="0" applyNumberFormat="1" applyFont="1" applyFill="1" applyBorder="1" applyAlignment="1">
      <alignment horizontal="center" vertical="center"/>
    </xf>
    <xf numFmtId="176" fontId="0" fillId="0" borderId="17" xfId="0" applyNumberFormat="1" applyBorder="1" applyAlignment="1">
      <alignment horizontal="right" vertical="center"/>
    </xf>
    <xf numFmtId="176" fontId="5" fillId="0" borderId="32" xfId="0" applyNumberFormat="1" applyFont="1" applyFill="1" applyBorder="1" applyAlignment="1">
      <alignment horizontal="right" vertical="center"/>
    </xf>
    <xf numFmtId="0" fontId="10" fillId="0" borderId="17" xfId="0" applyNumberFormat="1"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45" xfId="0" applyFont="1" applyFill="1" applyBorder="1" applyAlignment="1">
      <alignment horizontal="left" vertical="center" shrinkToFit="1"/>
    </xf>
    <xf numFmtId="177" fontId="5" fillId="0" borderId="32"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7" fontId="5" fillId="0" borderId="33"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6" fillId="0" borderId="17" xfId="0" applyNumberFormat="1" applyFont="1" applyFill="1" applyBorder="1" applyAlignment="1">
      <alignment horizontal="left" vertical="center" shrinkToFit="1"/>
    </xf>
    <xf numFmtId="177" fontId="5" fillId="0" borderId="30" xfId="0" applyNumberFormat="1" applyFont="1" applyFill="1" applyBorder="1" applyAlignment="1">
      <alignment horizontal="right" vertical="center"/>
    </xf>
    <xf numFmtId="0" fontId="6" fillId="0" borderId="45" xfId="0" applyFont="1" applyFill="1" applyBorder="1" applyAlignment="1">
      <alignment horizontal="left" vertical="center" shrinkToFit="1"/>
    </xf>
    <xf numFmtId="176" fontId="0" fillId="0" borderId="31" xfId="0" applyNumberFormat="1" applyBorder="1" applyAlignment="1">
      <alignment horizontal="right" vertical="center"/>
    </xf>
    <xf numFmtId="4" fontId="6" fillId="0" borderId="44" xfId="0" applyNumberFormat="1" applyFont="1" applyFill="1" applyBorder="1" applyAlignment="1">
      <alignment horizontal="right" vertical="center" shrinkToFit="1"/>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4" fontId="6" fillId="0" borderId="45" xfId="0" applyNumberFormat="1" applyFont="1" applyFill="1" applyBorder="1" applyAlignment="1">
      <alignment horizontal="right" vertical="center" shrinkToFit="1"/>
    </xf>
    <xf numFmtId="4" fontId="6" fillId="0" borderId="0" xfId="0" applyNumberFormat="1" applyFont="1" applyFill="1" applyBorder="1" applyAlignment="1">
      <alignment horizontal="right" vertical="center" shrinkToFit="1"/>
    </xf>
    <xf numFmtId="176" fontId="0" fillId="0" borderId="32" xfId="0" applyNumberForma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 fontId="6" fillId="0" borderId="46" xfId="0" applyNumberFormat="1" applyFont="1" applyFill="1" applyBorder="1" applyAlignment="1">
      <alignment horizontal="right" vertical="center" shrinkToFit="1"/>
    </xf>
    <xf numFmtId="176" fontId="5"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176" fontId="5" fillId="35" borderId="30" xfId="0" applyNumberFormat="1" applyFont="1" applyFill="1" applyBorder="1" applyAlignment="1">
      <alignment horizontal="center" vertical="center"/>
    </xf>
    <xf numFmtId="177" fontId="12" fillId="0" borderId="32" xfId="0" applyNumberFormat="1" applyFont="1" applyFill="1" applyBorder="1" applyAlignment="1">
      <alignment horizontal="right" vertical="center"/>
    </xf>
    <xf numFmtId="177" fontId="12" fillId="0" borderId="17" xfId="0" applyNumberFormat="1" applyFont="1" applyFill="1" applyBorder="1" applyAlignment="1">
      <alignment horizontal="right" vertical="center"/>
    </xf>
    <xf numFmtId="177" fontId="6" fillId="0" borderId="42" xfId="0" applyNumberFormat="1" applyFont="1" applyFill="1" applyBorder="1" applyAlignment="1">
      <alignment horizontal="right" vertical="center" shrinkToFit="1"/>
    </xf>
    <xf numFmtId="177" fontId="6" fillId="0" borderId="44" xfId="0" applyNumberFormat="1" applyFont="1" applyFill="1" applyBorder="1" applyAlignment="1">
      <alignment horizontal="right" vertical="center" shrinkToFit="1"/>
    </xf>
    <xf numFmtId="177" fontId="6" fillId="0" borderId="17" xfId="0" applyNumberFormat="1" applyFont="1" applyFill="1" applyBorder="1" applyAlignment="1">
      <alignment horizontal="right" vertical="center" shrinkToFit="1"/>
    </xf>
    <xf numFmtId="177" fontId="6" fillId="0" borderId="47" xfId="0" applyNumberFormat="1" applyFont="1" applyFill="1" applyBorder="1" applyAlignment="1">
      <alignment horizontal="right" vertical="center" shrinkToFit="1"/>
    </xf>
    <xf numFmtId="0" fontId="0" fillId="0" borderId="0" xfId="0" applyFont="1" applyBorder="1" applyAlignment="1">
      <alignment horizontal="left" vertical="center" wrapText="1"/>
    </xf>
    <xf numFmtId="0" fontId="0" fillId="0" borderId="0" xfId="0" applyAlignment="1">
      <alignment vertical="center"/>
    </xf>
    <xf numFmtId="177" fontId="10" fillId="0" borderId="46" xfId="0" applyNumberFormat="1" applyFont="1" applyFill="1" applyBorder="1" applyAlignment="1">
      <alignment horizontal="right" vertical="center" shrinkToFit="1"/>
    </xf>
    <xf numFmtId="176" fontId="5" fillId="35" borderId="31" xfId="15" applyNumberFormat="1" applyFont="1" applyFill="1" applyBorder="1" applyAlignment="1">
      <alignment horizontal="center" vertical="center"/>
      <protection/>
    </xf>
    <xf numFmtId="176" fontId="5" fillId="0" borderId="17" xfId="15" applyNumberFormat="1" applyFont="1" applyBorder="1" applyAlignment="1">
      <alignment horizontal="right" vertical="center"/>
      <protection/>
    </xf>
    <xf numFmtId="176" fontId="5" fillId="35" borderId="32"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5" fillId="35" borderId="31"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177" fontId="12" fillId="0" borderId="33" xfId="15" applyNumberFormat="1" applyFont="1" applyFill="1" applyBorder="1" applyAlignment="1">
      <alignment horizontal="right" vertical="center"/>
      <protection/>
    </xf>
    <xf numFmtId="177" fontId="12" fillId="36" borderId="33" xfId="15" applyNumberFormat="1" applyFont="1" applyFill="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6" fontId="5" fillId="35" borderId="17" xfId="15" applyNumberFormat="1" applyFont="1" applyFill="1" applyBorder="1" applyAlignment="1" quotePrefix="1">
      <alignment horizontal="center" vertical="center"/>
      <protection/>
    </xf>
    <xf numFmtId="176" fontId="5" fillId="35" borderId="30"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31" xfId="15" applyNumberFormat="1" applyFont="1" applyFill="1" applyBorder="1" applyAlignment="1" quotePrefix="1">
      <alignment horizontal="center" vertical="center"/>
      <protection/>
    </xf>
    <xf numFmtId="176" fontId="5" fillId="35" borderId="32"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6" fontId="5" fillId="35" borderId="17" xfId="15" applyNumberFormat="1" applyFont="1" applyFill="1" applyBorder="1" applyAlignment="1" quotePrefix="1">
      <alignment horizontal="left" vertical="center"/>
      <protection/>
    </xf>
    <xf numFmtId="0" fontId="5" fillId="35" borderId="31"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5" fillId="35" borderId="17" xfId="0" applyNumberFormat="1" applyFont="1" applyFill="1" applyBorder="1" applyAlignment="1" quotePrefix="1">
      <alignment horizontal="center" vertical="center" wrapText="1"/>
    </xf>
    <xf numFmtId="176" fontId="5" fillId="35" borderId="17" xfId="0" applyNumberFormat="1" applyFont="1" applyFill="1" applyBorder="1" applyAlignment="1" quotePrefix="1">
      <alignment horizontal="center" vertical="center"/>
    </xf>
    <xf numFmtId="176" fontId="5" fillId="35" borderId="30" xfId="0" applyNumberFormat="1" applyFont="1" applyFill="1" applyBorder="1" applyAlignment="1" quotePrefix="1">
      <alignment horizontal="center" vertical="center"/>
    </xf>
    <xf numFmtId="176"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6" fontId="5" fillId="0" borderId="31" xfId="15" applyNumberFormat="1" applyFont="1" applyFill="1" applyBorder="1" applyAlignment="1" quotePrefix="1">
      <alignment horizontal="center" vertical="center"/>
      <protection/>
    </xf>
    <xf numFmtId="176" fontId="5" fillId="0" borderId="32" xfId="15" applyNumberFormat="1" applyFont="1" applyFill="1" applyBorder="1" applyAlignment="1" quotePrefix="1">
      <alignment horizontal="left" vertical="center"/>
      <protection/>
    </xf>
    <xf numFmtId="176"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2" sqref="A2"/>
    </sheetView>
  </sheetViews>
  <sheetFormatPr defaultColWidth="9.00390625" defaultRowHeight="14.25"/>
  <cols>
    <col min="1" max="1" width="147.375" style="0" customWidth="1"/>
  </cols>
  <sheetData>
    <row r="1" ht="195" customHeight="1">
      <c r="A1" s="209" t="s">
        <v>0</v>
      </c>
    </row>
    <row r="2" ht="82.5" customHeight="1">
      <c r="A2" s="210"/>
    </row>
    <row r="3" ht="87" customHeight="1">
      <c r="A3" s="211">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9" sqref="H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338</v>
      </c>
      <c r="B1" s="2"/>
      <c r="C1" s="2"/>
      <c r="D1" s="2"/>
      <c r="E1" s="2"/>
      <c r="F1" s="2"/>
    </row>
    <row r="2" spans="1:6" ht="14.25">
      <c r="A2" s="3"/>
      <c r="B2" s="3"/>
      <c r="C2" s="3"/>
      <c r="D2" s="4"/>
      <c r="E2" s="4"/>
      <c r="F2" s="5" t="s">
        <v>339</v>
      </c>
    </row>
    <row r="3" spans="1:6" ht="15">
      <c r="A3" s="6" t="s">
        <v>3</v>
      </c>
      <c r="B3" s="3"/>
      <c r="C3" s="3"/>
      <c r="D3" s="7"/>
      <c r="E3" s="7"/>
      <c r="F3" s="5" t="s">
        <v>4</v>
      </c>
    </row>
    <row r="4" spans="1:6" ht="19.5" customHeight="1">
      <c r="A4" s="8" t="s">
        <v>340</v>
      </c>
      <c r="B4" s="9"/>
      <c r="C4" s="9"/>
      <c r="D4" s="10" t="s">
        <v>233</v>
      </c>
      <c r="E4" s="11"/>
      <c r="F4" s="12"/>
    </row>
    <row r="5" spans="1:6" ht="19.5" customHeight="1">
      <c r="A5" s="13" t="s">
        <v>121</v>
      </c>
      <c r="B5" s="14"/>
      <c r="C5" s="14" t="s">
        <v>122</v>
      </c>
      <c r="D5" s="15" t="s">
        <v>124</v>
      </c>
      <c r="E5" s="15" t="s">
        <v>235</v>
      </c>
      <c r="F5" s="16" t="s">
        <v>202</v>
      </c>
    </row>
    <row r="6" spans="1:6" ht="19.5" customHeight="1">
      <c r="A6" s="13"/>
      <c r="B6" s="14"/>
      <c r="C6" s="14"/>
      <c r="D6" s="15"/>
      <c r="E6" s="15"/>
      <c r="F6" s="15"/>
    </row>
    <row r="7" spans="1:6" ht="19.5" customHeight="1">
      <c r="A7" s="13"/>
      <c r="B7" s="14"/>
      <c r="C7" s="14"/>
      <c r="D7" s="17"/>
      <c r="E7" s="17"/>
      <c r="F7" s="17"/>
    </row>
    <row r="8" spans="1:6" ht="19.5" customHeight="1">
      <c r="A8" s="18" t="s">
        <v>123</v>
      </c>
      <c r="B8" s="19"/>
      <c r="C8" s="20"/>
      <c r="D8" s="21">
        <v>1</v>
      </c>
      <c r="E8" s="21">
        <v>2</v>
      </c>
      <c r="F8" s="21">
        <v>3</v>
      </c>
    </row>
    <row r="9" spans="1:6" ht="19.5" customHeight="1">
      <c r="A9" s="22" t="s">
        <v>124</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341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4">
      <selection activeCell="C39" sqref="C39"/>
    </sheetView>
  </sheetViews>
  <sheetFormatPr defaultColWidth="9.00390625" defaultRowHeight="14.25"/>
  <cols>
    <col min="1" max="1" width="50.625" style="97" customWidth="1"/>
    <col min="2" max="2" width="4.375" style="97" customWidth="1"/>
    <col min="3" max="3" width="17.875" style="97" customWidth="1"/>
    <col min="4" max="4" width="50.625" style="97" customWidth="1"/>
    <col min="5" max="5" width="4.125" style="97" customWidth="1"/>
    <col min="6" max="6" width="17.875" style="97" customWidth="1"/>
    <col min="7" max="8" width="9.00390625" style="98" customWidth="1"/>
    <col min="9" max="16384" width="9.00390625" style="97" customWidth="1"/>
  </cols>
  <sheetData>
    <row r="1" spans="1:8" ht="54" customHeight="1">
      <c r="A1" s="99" t="s">
        <v>1</v>
      </c>
      <c r="B1" s="99"/>
      <c r="C1" s="99"/>
      <c r="D1" s="99"/>
      <c r="E1" s="99"/>
      <c r="F1" s="99"/>
      <c r="G1" s="132"/>
      <c r="H1" s="132"/>
    </row>
    <row r="2" spans="1:6" ht="9.75" customHeight="1">
      <c r="A2" s="100"/>
      <c r="B2" s="100"/>
      <c r="C2" s="100"/>
      <c r="D2" s="100"/>
      <c r="E2" s="100"/>
      <c r="F2" s="5" t="s">
        <v>2</v>
      </c>
    </row>
    <row r="3" spans="1:6" ht="15" customHeight="1">
      <c r="A3" s="6" t="s">
        <v>3</v>
      </c>
      <c r="B3" s="100"/>
      <c r="C3" s="100"/>
      <c r="D3" s="100"/>
      <c r="E3" s="100"/>
      <c r="F3" s="5" t="s">
        <v>4</v>
      </c>
    </row>
    <row r="4" spans="1:8" s="96" customFormat="1" ht="19.5" customHeight="1">
      <c r="A4" s="212" t="s">
        <v>5</v>
      </c>
      <c r="B4" s="102"/>
      <c r="C4" s="102"/>
      <c r="D4" s="212" t="s">
        <v>6</v>
      </c>
      <c r="E4" s="102"/>
      <c r="F4" s="102"/>
      <c r="G4" s="133"/>
      <c r="H4" s="133"/>
    </row>
    <row r="5" spans="1:8" s="96" customFormat="1" ht="19.5" customHeight="1">
      <c r="A5" s="212" t="s">
        <v>7</v>
      </c>
      <c r="B5" s="212" t="s">
        <v>8</v>
      </c>
      <c r="C5" s="102" t="s">
        <v>9</v>
      </c>
      <c r="D5" s="212" t="s">
        <v>7</v>
      </c>
      <c r="E5" s="212" t="s">
        <v>8</v>
      </c>
      <c r="F5" s="102" t="s">
        <v>9</v>
      </c>
      <c r="G5" s="133"/>
      <c r="H5" s="133"/>
    </row>
    <row r="6" spans="1:8" s="96" customFormat="1" ht="19.5" customHeight="1">
      <c r="A6" s="212" t="s">
        <v>10</v>
      </c>
      <c r="B6" s="102"/>
      <c r="C6" s="213" t="s">
        <v>11</v>
      </c>
      <c r="D6" s="212" t="s">
        <v>10</v>
      </c>
      <c r="E6" s="102"/>
      <c r="F6" s="212" t="s">
        <v>12</v>
      </c>
      <c r="G6" s="133"/>
      <c r="H6" s="133"/>
    </row>
    <row r="7" spans="1:8" s="96" customFormat="1" ht="19.5" customHeight="1">
      <c r="A7" s="214" t="s">
        <v>13</v>
      </c>
      <c r="B7" s="215" t="s">
        <v>11</v>
      </c>
      <c r="C7" s="201">
        <v>1013.76044</v>
      </c>
      <c r="D7" s="216" t="s">
        <v>14</v>
      </c>
      <c r="E7" s="217" t="s">
        <v>15</v>
      </c>
      <c r="F7" s="111"/>
      <c r="G7" s="133"/>
      <c r="H7" s="133"/>
    </row>
    <row r="8" spans="1:8" s="96" customFormat="1" ht="19.5" customHeight="1">
      <c r="A8" s="204" t="s">
        <v>16</v>
      </c>
      <c r="B8" s="212" t="s">
        <v>12</v>
      </c>
      <c r="C8" s="120"/>
      <c r="D8" s="218" t="s">
        <v>17</v>
      </c>
      <c r="E8" s="217" t="s">
        <v>18</v>
      </c>
      <c r="F8" s="111"/>
      <c r="G8" s="133"/>
      <c r="H8" s="133"/>
    </row>
    <row r="9" spans="1:8" s="96" customFormat="1" ht="19.5" customHeight="1">
      <c r="A9" s="106" t="s">
        <v>19</v>
      </c>
      <c r="B9" s="212" t="s">
        <v>20</v>
      </c>
      <c r="C9" s="111"/>
      <c r="D9" s="218" t="s">
        <v>21</v>
      </c>
      <c r="E9" s="217" t="s">
        <v>22</v>
      </c>
      <c r="F9" s="111"/>
      <c r="G9" s="133"/>
      <c r="H9" s="133"/>
    </row>
    <row r="10" spans="1:8" s="96" customFormat="1" ht="19.5" customHeight="1">
      <c r="A10" s="204" t="s">
        <v>23</v>
      </c>
      <c r="B10" s="212" t="s">
        <v>24</v>
      </c>
      <c r="C10" s="111"/>
      <c r="D10" s="218" t="s">
        <v>25</v>
      </c>
      <c r="E10" s="217" t="s">
        <v>26</v>
      </c>
      <c r="F10" s="111"/>
      <c r="G10" s="133"/>
      <c r="H10" s="133"/>
    </row>
    <row r="11" spans="1:8" s="96" customFormat="1" ht="19.5" customHeight="1">
      <c r="A11" s="204" t="s">
        <v>27</v>
      </c>
      <c r="B11" s="212" t="s">
        <v>28</v>
      </c>
      <c r="C11" s="111"/>
      <c r="D11" s="218" t="s">
        <v>29</v>
      </c>
      <c r="E11" s="217" t="s">
        <v>30</v>
      </c>
      <c r="F11" s="111"/>
      <c r="G11" s="133"/>
      <c r="H11" s="133"/>
    </row>
    <row r="12" spans="1:8" s="96" customFormat="1" ht="19.5" customHeight="1">
      <c r="A12" s="204" t="s">
        <v>31</v>
      </c>
      <c r="B12" s="212" t="s">
        <v>32</v>
      </c>
      <c r="C12" s="111"/>
      <c r="D12" s="218" t="s">
        <v>33</v>
      </c>
      <c r="E12" s="217" t="s">
        <v>34</v>
      </c>
      <c r="F12" s="111"/>
      <c r="G12" s="133"/>
      <c r="H12" s="133"/>
    </row>
    <row r="13" spans="1:8" s="96" customFormat="1" ht="19.5" customHeight="1">
      <c r="A13" s="204" t="s">
        <v>35</v>
      </c>
      <c r="B13" s="212" t="s">
        <v>36</v>
      </c>
      <c r="C13" s="111"/>
      <c r="D13" s="106" t="s">
        <v>37</v>
      </c>
      <c r="E13" s="217" t="s">
        <v>38</v>
      </c>
      <c r="F13" s="116"/>
      <c r="G13" s="133"/>
      <c r="H13" s="133"/>
    </row>
    <row r="14" spans="1:8" s="96" customFormat="1" ht="19.5" customHeight="1">
      <c r="A14" s="204" t="s">
        <v>39</v>
      </c>
      <c r="B14" s="212" t="s">
        <v>40</v>
      </c>
      <c r="C14" s="111"/>
      <c r="D14" s="106" t="s">
        <v>41</v>
      </c>
      <c r="E14" s="219" t="s">
        <v>42</v>
      </c>
      <c r="F14" s="201">
        <v>23.073232</v>
      </c>
      <c r="G14" s="133"/>
      <c r="H14" s="133"/>
    </row>
    <row r="15" spans="1:8" s="96" customFormat="1" ht="19.5" customHeight="1">
      <c r="A15" s="206"/>
      <c r="B15" s="212" t="s">
        <v>43</v>
      </c>
      <c r="C15" s="111"/>
      <c r="D15" s="119" t="s">
        <v>44</v>
      </c>
      <c r="E15" s="219" t="s">
        <v>45</v>
      </c>
      <c r="F15" s="201">
        <v>975.4221210000001</v>
      </c>
      <c r="G15" s="133"/>
      <c r="H15" s="133"/>
    </row>
    <row r="16" spans="1:8" s="96" customFormat="1" ht="19.5" customHeight="1">
      <c r="A16" s="206"/>
      <c r="B16" s="212" t="s">
        <v>46</v>
      </c>
      <c r="C16" s="111"/>
      <c r="D16" s="119" t="s">
        <v>47</v>
      </c>
      <c r="E16" s="217" t="s">
        <v>48</v>
      </c>
      <c r="F16" s="207"/>
      <c r="G16" s="133"/>
      <c r="H16" s="133"/>
    </row>
    <row r="17" spans="1:8" s="96" customFormat="1" ht="19.5" customHeight="1">
      <c r="A17" s="206"/>
      <c r="B17" s="212" t="s">
        <v>49</v>
      </c>
      <c r="C17" s="111"/>
      <c r="D17" s="119" t="s">
        <v>50</v>
      </c>
      <c r="E17" s="217" t="s">
        <v>51</v>
      </c>
      <c r="F17" s="123"/>
      <c r="G17" s="133"/>
      <c r="H17" s="133"/>
    </row>
    <row r="18" spans="1:8" s="96" customFormat="1" ht="19.5" customHeight="1">
      <c r="A18" s="206"/>
      <c r="B18" s="212" t="s">
        <v>52</v>
      </c>
      <c r="C18" s="111"/>
      <c r="D18" s="119" t="s">
        <v>53</v>
      </c>
      <c r="E18" s="217" t="s">
        <v>54</v>
      </c>
      <c r="F18" s="111"/>
      <c r="G18" s="133"/>
      <c r="H18" s="133"/>
    </row>
    <row r="19" spans="1:8" s="96" customFormat="1" ht="19.5" customHeight="1">
      <c r="A19" s="206"/>
      <c r="B19" s="212" t="s">
        <v>55</v>
      </c>
      <c r="C19" s="111"/>
      <c r="D19" s="119" t="s">
        <v>56</v>
      </c>
      <c r="E19" s="217" t="s">
        <v>57</v>
      </c>
      <c r="F19" s="111"/>
      <c r="G19" s="133"/>
      <c r="H19" s="133"/>
    </row>
    <row r="20" spans="1:8" s="96" customFormat="1" ht="19.5" customHeight="1">
      <c r="A20" s="206"/>
      <c r="B20" s="212" t="s">
        <v>58</v>
      </c>
      <c r="C20" s="111"/>
      <c r="D20" s="119" t="s">
        <v>59</v>
      </c>
      <c r="E20" s="217" t="s">
        <v>60</v>
      </c>
      <c r="F20" s="111"/>
      <c r="G20" s="133"/>
      <c r="H20" s="133"/>
    </row>
    <row r="21" spans="1:8" s="96" customFormat="1" ht="19.5" customHeight="1">
      <c r="A21" s="206"/>
      <c r="B21" s="212" t="s">
        <v>61</v>
      </c>
      <c r="C21" s="111"/>
      <c r="D21" s="119" t="s">
        <v>62</v>
      </c>
      <c r="E21" s="217" t="s">
        <v>63</v>
      </c>
      <c r="F21" s="111"/>
      <c r="G21" s="133"/>
      <c r="H21" s="133"/>
    </row>
    <row r="22" spans="1:8" s="96" customFormat="1" ht="19.5" customHeight="1">
      <c r="A22" s="206"/>
      <c r="B22" s="212" t="s">
        <v>64</v>
      </c>
      <c r="C22" s="111"/>
      <c r="D22" s="119" t="s">
        <v>65</v>
      </c>
      <c r="E22" s="217" t="s">
        <v>66</v>
      </c>
      <c r="F22" s="111"/>
      <c r="G22" s="133"/>
      <c r="H22" s="133"/>
    </row>
    <row r="23" spans="1:8" s="96" customFormat="1" ht="19.5" customHeight="1">
      <c r="A23" s="206"/>
      <c r="B23" s="212" t="s">
        <v>67</v>
      </c>
      <c r="C23" s="111"/>
      <c r="D23" s="119" t="s">
        <v>68</v>
      </c>
      <c r="E23" s="217" t="s">
        <v>69</v>
      </c>
      <c r="F23" s="111"/>
      <c r="G23" s="133"/>
      <c r="H23" s="133"/>
    </row>
    <row r="24" spans="1:8" s="96" customFormat="1" ht="19.5" customHeight="1">
      <c r="A24" s="206"/>
      <c r="B24" s="212" t="s">
        <v>70</v>
      </c>
      <c r="C24" s="111"/>
      <c r="D24" s="119" t="s">
        <v>71</v>
      </c>
      <c r="E24" s="217" t="s">
        <v>72</v>
      </c>
      <c r="F24" s="116"/>
      <c r="G24" s="133"/>
      <c r="H24" s="133"/>
    </row>
    <row r="25" spans="1:8" s="96" customFormat="1" ht="19.5" customHeight="1">
      <c r="A25" s="206"/>
      <c r="B25" s="212" t="s">
        <v>73</v>
      </c>
      <c r="C25" s="111"/>
      <c r="D25" s="119" t="s">
        <v>74</v>
      </c>
      <c r="E25" s="219" t="s">
        <v>75</v>
      </c>
      <c r="F25" s="201">
        <v>19.8387</v>
      </c>
      <c r="G25" s="133"/>
      <c r="H25" s="133"/>
    </row>
    <row r="26" spans="1:8" s="96" customFormat="1" ht="19.5" customHeight="1">
      <c r="A26" s="206"/>
      <c r="B26" s="212" t="s">
        <v>76</v>
      </c>
      <c r="C26" s="111"/>
      <c r="D26" s="119" t="s">
        <v>77</v>
      </c>
      <c r="E26" s="217" t="s">
        <v>78</v>
      </c>
      <c r="F26" s="120"/>
      <c r="G26" s="133"/>
      <c r="H26" s="133"/>
    </row>
    <row r="27" spans="1:8" s="96" customFormat="1" ht="19.5" customHeight="1">
      <c r="A27" s="206"/>
      <c r="B27" s="212" t="s">
        <v>79</v>
      </c>
      <c r="C27" s="111"/>
      <c r="D27" s="119" t="s">
        <v>80</v>
      </c>
      <c r="E27" s="217" t="s">
        <v>81</v>
      </c>
      <c r="F27" s="111"/>
      <c r="G27" s="133"/>
      <c r="H27" s="133"/>
    </row>
    <row r="28" spans="1:8" s="96" customFormat="1" ht="19.5" customHeight="1">
      <c r="A28" s="206"/>
      <c r="B28" s="212" t="s">
        <v>82</v>
      </c>
      <c r="C28" s="111"/>
      <c r="D28" s="119" t="s">
        <v>83</v>
      </c>
      <c r="E28" s="217" t="s">
        <v>84</v>
      </c>
      <c r="F28" s="111"/>
      <c r="G28" s="133"/>
      <c r="H28" s="133"/>
    </row>
    <row r="29" spans="1:8" s="96" customFormat="1" ht="19.5" customHeight="1">
      <c r="A29" s="206"/>
      <c r="B29" s="212" t="s">
        <v>85</v>
      </c>
      <c r="C29" s="111"/>
      <c r="D29" s="119" t="s">
        <v>86</v>
      </c>
      <c r="E29" s="217" t="s">
        <v>87</v>
      </c>
      <c r="F29" s="111"/>
      <c r="G29" s="133"/>
      <c r="H29" s="133"/>
    </row>
    <row r="30" spans="1:8" s="96" customFormat="1" ht="19.5" customHeight="1">
      <c r="A30" s="206"/>
      <c r="B30" s="212" t="s">
        <v>88</v>
      </c>
      <c r="C30" s="111"/>
      <c r="D30" s="119" t="s">
        <v>89</v>
      </c>
      <c r="E30" s="217" t="s">
        <v>90</v>
      </c>
      <c r="F30" s="111"/>
      <c r="G30" s="133"/>
      <c r="H30" s="133"/>
    </row>
    <row r="31" spans="1:8" s="96" customFormat="1" ht="19.5" customHeight="1">
      <c r="A31" s="206"/>
      <c r="B31" s="212" t="s">
        <v>91</v>
      </c>
      <c r="C31" s="111"/>
      <c r="D31" s="119" t="s">
        <v>92</v>
      </c>
      <c r="E31" s="217" t="s">
        <v>93</v>
      </c>
      <c r="F31" s="111"/>
      <c r="G31" s="133"/>
      <c r="H31" s="133"/>
    </row>
    <row r="32" spans="1:8" s="96" customFormat="1" ht="19.5" customHeight="1">
      <c r="A32" s="206"/>
      <c r="B32" s="212" t="s">
        <v>94</v>
      </c>
      <c r="C32" s="111"/>
      <c r="D32" s="119" t="s">
        <v>95</v>
      </c>
      <c r="E32" s="217" t="s">
        <v>96</v>
      </c>
      <c r="F32" s="111"/>
      <c r="G32" s="133"/>
      <c r="H32" s="133"/>
    </row>
    <row r="33" spans="1:8" s="96" customFormat="1" ht="19.5" customHeight="1">
      <c r="A33" s="220" t="s">
        <v>97</v>
      </c>
      <c r="B33" s="212" t="s">
        <v>98</v>
      </c>
      <c r="C33" s="123">
        <f>C7+++C8+C14</f>
        <v>1013.76044</v>
      </c>
      <c r="D33" s="220" t="s">
        <v>99</v>
      </c>
      <c r="E33" s="217" t="s">
        <v>100</v>
      </c>
      <c r="F33" s="123">
        <f>SUM(F7:F32)</f>
        <v>1018.334053</v>
      </c>
      <c r="G33" s="133"/>
      <c r="H33" s="133"/>
    </row>
    <row r="34" spans="1:8" s="96" customFormat="1" ht="19.5" customHeight="1">
      <c r="A34" s="106" t="s">
        <v>101</v>
      </c>
      <c r="B34" s="212" t="s">
        <v>102</v>
      </c>
      <c r="C34" s="116"/>
      <c r="D34" s="106" t="s">
        <v>103</v>
      </c>
      <c r="E34" s="217" t="s">
        <v>104</v>
      </c>
      <c r="F34" s="111"/>
      <c r="G34" s="133"/>
      <c r="H34" s="133"/>
    </row>
    <row r="35" spans="1:8" s="96" customFormat="1" ht="19.5" customHeight="1">
      <c r="A35" s="106" t="s">
        <v>105</v>
      </c>
      <c r="B35" s="215" t="s">
        <v>106</v>
      </c>
      <c r="C35" s="201">
        <v>4.573613</v>
      </c>
      <c r="D35" s="109" t="s">
        <v>107</v>
      </c>
      <c r="E35" s="217" t="s">
        <v>108</v>
      </c>
      <c r="F35" s="111"/>
      <c r="G35" s="133"/>
      <c r="H35" s="133"/>
    </row>
    <row r="36" spans="1:6" ht="19.5" customHeight="1">
      <c r="A36" s="221" t="s">
        <v>109</v>
      </c>
      <c r="B36" s="212" t="s">
        <v>110</v>
      </c>
      <c r="C36" s="208">
        <f>C33+C35</f>
        <v>1018.334053</v>
      </c>
      <c r="D36" s="221" t="s">
        <v>109</v>
      </c>
      <c r="E36" s="217" t="s">
        <v>111</v>
      </c>
      <c r="F36" s="126">
        <f>F33</f>
        <v>1018.334053</v>
      </c>
    </row>
    <row r="37" spans="1:6" ht="51" customHeight="1">
      <c r="A37" s="130" t="s">
        <v>112</v>
      </c>
      <c r="B37" s="131"/>
      <c r="C37" s="131"/>
      <c r="D37" s="131"/>
      <c r="E37" s="131"/>
      <c r="F37" s="131"/>
    </row>
  </sheetData>
  <sheetProtection/>
  <mergeCells count="4">
    <mergeCell ref="A1:F1"/>
    <mergeCell ref="A4:C4"/>
    <mergeCell ref="D4:F4"/>
    <mergeCell ref="A37:F37"/>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52"/>
  <sheetViews>
    <sheetView zoomScaleSheetLayoutView="160" workbookViewId="0" topLeftCell="A8">
      <selection activeCell="D19" sqref="D19"/>
    </sheetView>
  </sheetViews>
  <sheetFormatPr defaultColWidth="9.00390625" defaultRowHeight="14.25"/>
  <cols>
    <col min="1" max="3" width="4.625" style="140" customWidth="1"/>
    <col min="4" max="4" width="52.625" style="140" customWidth="1"/>
    <col min="5" max="6" width="13.625" style="140" customWidth="1"/>
    <col min="7" max="7" width="7.50390625" style="140" customWidth="1"/>
    <col min="8" max="9" width="5.75390625" style="140" customWidth="1"/>
    <col min="10" max="11" width="9.75390625" style="140" customWidth="1"/>
    <col min="12" max="12" width="9.00390625" style="140" customWidth="1"/>
    <col min="13" max="13" width="12.625" style="140" bestFit="1" customWidth="1"/>
    <col min="14" max="16384" width="9.00390625" style="140" customWidth="1"/>
  </cols>
  <sheetData>
    <row r="1" spans="1:11" s="137" customFormat="1" ht="54" customHeight="1">
      <c r="A1" s="141" t="s">
        <v>113</v>
      </c>
      <c r="B1" s="141"/>
      <c r="C1" s="141"/>
      <c r="D1" s="141"/>
      <c r="E1" s="141"/>
      <c r="F1" s="141"/>
      <c r="G1" s="141"/>
      <c r="H1" s="141"/>
      <c r="I1" s="141"/>
      <c r="J1" s="141"/>
      <c r="K1" s="141"/>
    </row>
    <row r="2" spans="1:11" ht="14.25">
      <c r="A2" s="142"/>
      <c r="B2" s="142"/>
      <c r="C2" s="142"/>
      <c r="D2" s="142"/>
      <c r="E2" s="142"/>
      <c r="F2" s="142"/>
      <c r="G2" s="142"/>
      <c r="H2" s="142"/>
      <c r="I2" s="142"/>
      <c r="J2" s="142"/>
      <c r="K2" s="5" t="s">
        <v>114</v>
      </c>
    </row>
    <row r="3" spans="1:11" ht="14.25">
      <c r="A3" s="73" t="s">
        <v>3</v>
      </c>
      <c r="B3" s="143"/>
      <c r="C3" s="143"/>
      <c r="D3" s="143"/>
      <c r="E3" s="142"/>
      <c r="F3" s="142"/>
      <c r="G3" s="144"/>
      <c r="H3" s="142"/>
      <c r="I3" s="142"/>
      <c r="J3" s="142"/>
      <c r="K3" s="5" t="s">
        <v>4</v>
      </c>
    </row>
    <row r="4" spans="1:12" s="138" customFormat="1" ht="19.5" customHeight="1">
      <c r="A4" s="222" t="s">
        <v>7</v>
      </c>
      <c r="B4" s="146"/>
      <c r="C4" s="146"/>
      <c r="D4" s="146"/>
      <c r="E4" s="222" t="s">
        <v>97</v>
      </c>
      <c r="F4" s="222" t="s">
        <v>115</v>
      </c>
      <c r="G4" s="222" t="s">
        <v>116</v>
      </c>
      <c r="H4" s="222" t="s">
        <v>117</v>
      </c>
      <c r="I4" s="222" t="s">
        <v>118</v>
      </c>
      <c r="J4" s="222" t="s">
        <v>119</v>
      </c>
      <c r="K4" s="222" t="s">
        <v>120</v>
      </c>
      <c r="L4" s="184"/>
    </row>
    <row r="5" spans="1:12" s="138" customFormat="1" ht="22.5" customHeight="1">
      <c r="A5" s="147" t="s">
        <v>121</v>
      </c>
      <c r="B5" s="148"/>
      <c r="C5" s="149"/>
      <c r="D5" s="222" t="s">
        <v>122</v>
      </c>
      <c r="E5" s="146"/>
      <c r="F5" s="146"/>
      <c r="G5" s="146"/>
      <c r="H5" s="146"/>
      <c r="I5" s="146"/>
      <c r="J5" s="146"/>
      <c r="K5" s="146"/>
      <c r="L5" s="184"/>
    </row>
    <row r="6" spans="1:12" s="138" customFormat="1" ht="22.5" customHeight="1">
      <c r="A6" s="151"/>
      <c r="B6" s="152"/>
      <c r="C6" s="153"/>
      <c r="D6" s="146"/>
      <c r="E6" s="146"/>
      <c r="F6" s="146"/>
      <c r="G6" s="146"/>
      <c r="H6" s="146"/>
      <c r="I6" s="146"/>
      <c r="J6" s="146"/>
      <c r="K6" s="146"/>
      <c r="L6" s="184"/>
    </row>
    <row r="7" spans="1:12" ht="19.5" customHeight="1">
      <c r="A7" s="223" t="s">
        <v>123</v>
      </c>
      <c r="B7" s="189"/>
      <c r="C7" s="189"/>
      <c r="D7" s="189"/>
      <c r="E7" s="224" t="s">
        <v>11</v>
      </c>
      <c r="F7" s="224" t="s">
        <v>12</v>
      </c>
      <c r="G7" s="223" t="s">
        <v>20</v>
      </c>
      <c r="H7" s="223" t="s">
        <v>24</v>
      </c>
      <c r="I7" s="223" t="s">
        <v>28</v>
      </c>
      <c r="J7" s="223" t="s">
        <v>32</v>
      </c>
      <c r="K7" s="154" t="s">
        <v>36</v>
      </c>
      <c r="L7" s="186"/>
    </row>
    <row r="8" spans="1:12" ht="19.5" customHeight="1">
      <c r="A8" s="225" t="s">
        <v>124</v>
      </c>
      <c r="B8" s="159"/>
      <c r="C8" s="159"/>
      <c r="D8" s="160"/>
      <c r="E8" s="161">
        <v>1013.76044</v>
      </c>
      <c r="F8" s="161">
        <v>1013.76044</v>
      </c>
      <c r="G8" s="191"/>
      <c r="H8" s="192"/>
      <c r="I8" s="192"/>
      <c r="J8" s="192"/>
      <c r="K8" s="199"/>
      <c r="L8" s="186"/>
    </row>
    <row r="9" spans="1:12" ht="19.5" customHeight="1">
      <c r="A9" s="87" t="s">
        <v>125</v>
      </c>
      <c r="B9" s="88"/>
      <c r="C9" s="88" t="s">
        <v>126</v>
      </c>
      <c r="D9" s="165" t="s">
        <v>127</v>
      </c>
      <c r="E9" s="161">
        <v>23.073232</v>
      </c>
      <c r="F9" s="161">
        <v>23.073232</v>
      </c>
      <c r="G9" s="166"/>
      <c r="H9" s="169"/>
      <c r="I9" s="169"/>
      <c r="J9" s="169"/>
      <c r="K9" s="169"/>
      <c r="L9" s="186"/>
    </row>
    <row r="10" spans="1:12" ht="19.5" customHeight="1">
      <c r="A10" s="87" t="s">
        <v>128</v>
      </c>
      <c r="B10" s="88"/>
      <c r="C10" s="88" t="s">
        <v>126</v>
      </c>
      <c r="D10" s="165" t="s">
        <v>129</v>
      </c>
      <c r="E10" s="161"/>
      <c r="F10" s="161"/>
      <c r="G10" s="166"/>
      <c r="H10" s="169"/>
      <c r="I10" s="169"/>
      <c r="J10" s="169"/>
      <c r="K10" s="169"/>
      <c r="L10" s="186"/>
    </row>
    <row r="11" spans="1:12" ht="19.5" customHeight="1">
      <c r="A11" s="90" t="s">
        <v>130</v>
      </c>
      <c r="B11" s="91"/>
      <c r="C11" s="91" t="s">
        <v>126</v>
      </c>
      <c r="D11" s="172" t="s">
        <v>131</v>
      </c>
      <c r="E11" s="161"/>
      <c r="F11" s="161"/>
      <c r="G11" s="166"/>
      <c r="H11" s="169"/>
      <c r="I11" s="169"/>
      <c r="J11" s="169"/>
      <c r="K11" s="169"/>
      <c r="L11" s="186"/>
    </row>
    <row r="12" spans="1:12" ht="19.5" customHeight="1">
      <c r="A12" s="90" t="s">
        <v>132</v>
      </c>
      <c r="B12" s="91"/>
      <c r="C12" s="91" t="s">
        <v>126</v>
      </c>
      <c r="D12" s="172" t="s">
        <v>133</v>
      </c>
      <c r="E12" s="161">
        <v>23.073232</v>
      </c>
      <c r="F12" s="161">
        <v>23.073232</v>
      </c>
      <c r="G12" s="166"/>
      <c r="H12" s="169"/>
      <c r="I12" s="169"/>
      <c r="J12" s="169"/>
      <c r="K12" s="169"/>
      <c r="L12" s="186"/>
    </row>
    <row r="13" spans="1:12" ht="19.5" customHeight="1">
      <c r="A13" s="90" t="s">
        <v>134</v>
      </c>
      <c r="B13" s="91"/>
      <c r="C13" s="91" t="s">
        <v>126</v>
      </c>
      <c r="D13" s="172" t="s">
        <v>135</v>
      </c>
      <c r="E13" s="161"/>
      <c r="F13" s="161"/>
      <c r="G13" s="166"/>
      <c r="H13" s="169"/>
      <c r="I13" s="169"/>
      <c r="J13" s="169"/>
      <c r="K13" s="169"/>
      <c r="L13" s="186"/>
    </row>
    <row r="14" spans="1:12" ht="19.5" customHeight="1">
      <c r="A14" s="90" t="s">
        <v>136</v>
      </c>
      <c r="B14" s="91"/>
      <c r="C14" s="91" t="s">
        <v>126</v>
      </c>
      <c r="D14" s="172" t="s">
        <v>137</v>
      </c>
      <c r="E14" s="161"/>
      <c r="F14" s="161"/>
      <c r="G14" s="166"/>
      <c r="H14" s="169"/>
      <c r="I14" s="169"/>
      <c r="J14" s="169"/>
      <c r="K14" s="169"/>
      <c r="L14" s="186"/>
    </row>
    <row r="15" spans="1:12" ht="19.5" customHeight="1">
      <c r="A15" s="90" t="s">
        <v>138</v>
      </c>
      <c r="B15" s="91"/>
      <c r="C15" s="91" t="s">
        <v>126</v>
      </c>
      <c r="D15" s="172" t="s">
        <v>139</v>
      </c>
      <c r="E15" s="161">
        <v>23.073232</v>
      </c>
      <c r="F15" s="161">
        <v>23.073232</v>
      </c>
      <c r="G15" s="166"/>
      <c r="H15" s="169"/>
      <c r="I15" s="169"/>
      <c r="J15" s="169"/>
      <c r="K15" s="169"/>
      <c r="L15" s="186"/>
    </row>
    <row r="16" spans="1:11" ht="19.5" customHeight="1">
      <c r="A16" s="87" t="s">
        <v>140</v>
      </c>
      <c r="B16" s="88"/>
      <c r="C16" s="88" t="s">
        <v>126</v>
      </c>
      <c r="D16" s="165" t="s">
        <v>141</v>
      </c>
      <c r="E16" s="161">
        <v>970.848508</v>
      </c>
      <c r="F16" s="161">
        <v>970.848508</v>
      </c>
      <c r="G16" s="166"/>
      <c r="H16" s="169"/>
      <c r="I16" s="169"/>
      <c r="J16" s="169"/>
      <c r="K16" s="169"/>
    </row>
    <row r="17" spans="1:11" s="72" customFormat="1" ht="15" customHeight="1">
      <c r="A17" s="90" t="s">
        <v>142</v>
      </c>
      <c r="B17" s="91"/>
      <c r="C17" s="91" t="s">
        <v>126</v>
      </c>
      <c r="D17" s="172" t="s">
        <v>143</v>
      </c>
      <c r="E17" s="161">
        <v>70.0455</v>
      </c>
      <c r="F17" s="161">
        <v>70.0455</v>
      </c>
      <c r="G17" s="121"/>
      <c r="H17" s="121"/>
      <c r="I17" s="121"/>
      <c r="J17" s="121"/>
      <c r="K17" s="121"/>
    </row>
    <row r="18" spans="1:11" s="72" customFormat="1" ht="15" customHeight="1">
      <c r="A18" s="90" t="s">
        <v>144</v>
      </c>
      <c r="B18" s="91"/>
      <c r="C18" s="91" t="s">
        <v>126</v>
      </c>
      <c r="D18" s="172" t="s">
        <v>145</v>
      </c>
      <c r="E18" s="161">
        <v>70.0455</v>
      </c>
      <c r="F18" s="161">
        <v>70.0455</v>
      </c>
      <c r="G18" s="121"/>
      <c r="H18" s="121"/>
      <c r="I18" s="121"/>
      <c r="J18" s="121"/>
      <c r="K18" s="121"/>
    </row>
    <row r="19" spans="1:11" s="72" customFormat="1" ht="15" customHeight="1">
      <c r="A19" s="90" t="s">
        <v>146</v>
      </c>
      <c r="B19" s="91"/>
      <c r="C19" s="91" t="s">
        <v>126</v>
      </c>
      <c r="D19" s="172" t="s">
        <v>147</v>
      </c>
      <c r="E19" s="161">
        <v>146.95243200000002</v>
      </c>
      <c r="F19" s="161">
        <v>146.95243200000002</v>
      </c>
      <c r="G19" s="121"/>
      <c r="H19" s="121"/>
      <c r="I19" s="121"/>
      <c r="J19" s="121"/>
      <c r="K19" s="121"/>
    </row>
    <row r="20" spans="1:11" s="72" customFormat="1" ht="15" customHeight="1">
      <c r="A20" s="90" t="s">
        <v>148</v>
      </c>
      <c r="B20" s="91"/>
      <c r="C20" s="91" t="s">
        <v>126</v>
      </c>
      <c r="D20" s="172" t="s">
        <v>149</v>
      </c>
      <c r="E20" s="161">
        <v>146.95243200000002</v>
      </c>
      <c r="F20" s="161">
        <v>146.95243200000002</v>
      </c>
      <c r="G20" s="121"/>
      <c r="H20" s="121"/>
      <c r="I20" s="121"/>
      <c r="J20" s="121"/>
      <c r="K20" s="121"/>
    </row>
    <row r="21" spans="1:11" s="72" customFormat="1" ht="15" customHeight="1">
      <c r="A21" s="90" t="s">
        <v>150</v>
      </c>
      <c r="B21" s="91"/>
      <c r="C21" s="91" t="s">
        <v>126</v>
      </c>
      <c r="D21" s="172" t="s">
        <v>151</v>
      </c>
      <c r="E21" s="161">
        <v>730.0599</v>
      </c>
      <c r="F21" s="161">
        <v>730.0599</v>
      </c>
      <c r="G21" s="121"/>
      <c r="H21" s="121"/>
      <c r="I21" s="121"/>
      <c r="J21" s="121"/>
      <c r="K21" s="121"/>
    </row>
    <row r="22" spans="1:11" s="72" customFormat="1" ht="15" customHeight="1">
      <c r="A22" s="90" t="s">
        <v>152</v>
      </c>
      <c r="B22" s="91"/>
      <c r="C22" s="91" t="s">
        <v>126</v>
      </c>
      <c r="D22" s="172" t="s">
        <v>153</v>
      </c>
      <c r="E22" s="161">
        <v>627.604375</v>
      </c>
      <c r="F22" s="161">
        <v>627.604375</v>
      </c>
      <c r="G22" s="121"/>
      <c r="H22" s="121"/>
      <c r="I22" s="121"/>
      <c r="J22" s="121"/>
      <c r="K22" s="121"/>
    </row>
    <row r="23" spans="1:11" s="72" customFormat="1" ht="15" customHeight="1">
      <c r="A23" s="90" t="s">
        <v>154</v>
      </c>
      <c r="B23" s="91"/>
      <c r="C23" s="91" t="s">
        <v>126</v>
      </c>
      <c r="D23" s="172" t="s">
        <v>155</v>
      </c>
      <c r="E23" s="161">
        <v>102.455525</v>
      </c>
      <c r="F23" s="161">
        <v>102.455525</v>
      </c>
      <c r="G23" s="121"/>
      <c r="H23" s="121"/>
      <c r="I23" s="121"/>
      <c r="J23" s="121"/>
      <c r="K23" s="121"/>
    </row>
    <row r="24" spans="1:11" s="72" customFormat="1" ht="15" customHeight="1">
      <c r="A24" s="90" t="s">
        <v>156</v>
      </c>
      <c r="B24" s="91"/>
      <c r="C24" s="91" t="s">
        <v>126</v>
      </c>
      <c r="D24" s="172" t="s">
        <v>157</v>
      </c>
      <c r="E24" s="161">
        <v>23.790676</v>
      </c>
      <c r="F24" s="161">
        <v>23.790676</v>
      </c>
      <c r="G24" s="121"/>
      <c r="H24" s="121"/>
      <c r="I24" s="121"/>
      <c r="J24" s="121"/>
      <c r="K24" s="121"/>
    </row>
    <row r="25" spans="1:11" s="72" customFormat="1" ht="15" customHeight="1">
      <c r="A25" s="90" t="s">
        <v>158</v>
      </c>
      <c r="B25" s="91"/>
      <c r="C25" s="91" t="s">
        <v>126</v>
      </c>
      <c r="D25" s="172" t="s">
        <v>145</v>
      </c>
      <c r="E25" s="161">
        <v>16.8</v>
      </c>
      <c r="F25" s="161">
        <v>16.8</v>
      </c>
      <c r="G25" s="121"/>
      <c r="H25" s="121"/>
      <c r="I25" s="121"/>
      <c r="J25" s="121"/>
      <c r="K25" s="121"/>
    </row>
    <row r="26" spans="1:11" s="72" customFormat="1" ht="15" customHeight="1">
      <c r="A26" s="90" t="s">
        <v>159</v>
      </c>
      <c r="B26" s="91"/>
      <c r="C26" s="91" t="s">
        <v>126</v>
      </c>
      <c r="D26" s="172" t="s">
        <v>160</v>
      </c>
      <c r="E26" s="161">
        <v>6.990676</v>
      </c>
      <c r="F26" s="161">
        <v>6.990676</v>
      </c>
      <c r="G26" s="121"/>
      <c r="H26" s="121"/>
      <c r="I26" s="121"/>
      <c r="J26" s="121"/>
      <c r="K26" s="121"/>
    </row>
    <row r="27" spans="1:11" ht="19.5" customHeight="1">
      <c r="A27" s="87" t="s">
        <v>146</v>
      </c>
      <c r="B27" s="88"/>
      <c r="C27" s="88" t="s">
        <v>126</v>
      </c>
      <c r="D27" s="165" t="s">
        <v>147</v>
      </c>
      <c r="E27" s="161"/>
      <c r="F27" s="161"/>
      <c r="G27" s="166"/>
      <c r="H27" s="169"/>
      <c r="I27" s="169"/>
      <c r="J27" s="169"/>
      <c r="K27" s="169"/>
    </row>
    <row r="28" spans="1:12" ht="19.5" customHeight="1">
      <c r="A28" s="90" t="s">
        <v>148</v>
      </c>
      <c r="B28" s="91"/>
      <c r="C28" s="91" t="s">
        <v>126</v>
      </c>
      <c r="D28" s="172" t="s">
        <v>149</v>
      </c>
      <c r="E28" s="161"/>
      <c r="F28" s="161"/>
      <c r="G28" s="166"/>
      <c r="H28" s="169"/>
      <c r="I28" s="169"/>
      <c r="J28" s="169"/>
      <c r="K28" s="169"/>
      <c r="L28" s="186"/>
    </row>
    <row r="29" spans="1:12" ht="19.5" customHeight="1">
      <c r="A29" s="90" t="s">
        <v>150</v>
      </c>
      <c r="B29" s="91"/>
      <c r="C29" s="91" t="s">
        <v>126</v>
      </c>
      <c r="D29" s="172" t="s">
        <v>151</v>
      </c>
      <c r="E29" s="161"/>
      <c r="F29" s="161"/>
      <c r="G29" s="166"/>
      <c r="H29" s="169"/>
      <c r="I29" s="169"/>
      <c r="J29" s="169"/>
      <c r="K29" s="169"/>
      <c r="L29" s="186"/>
    </row>
    <row r="30" spans="1:12" ht="19.5" customHeight="1">
      <c r="A30" s="90" t="s">
        <v>152</v>
      </c>
      <c r="B30" s="91"/>
      <c r="C30" s="91" t="s">
        <v>126</v>
      </c>
      <c r="D30" s="172" t="s">
        <v>153</v>
      </c>
      <c r="E30" s="161"/>
      <c r="F30" s="161"/>
      <c r="G30" s="166"/>
      <c r="H30" s="169"/>
      <c r="I30" s="169"/>
      <c r="J30" s="169"/>
      <c r="K30" s="169"/>
      <c r="L30" s="186"/>
    </row>
    <row r="31" spans="1:12" ht="19.5" customHeight="1">
      <c r="A31" s="87" t="s">
        <v>161</v>
      </c>
      <c r="B31" s="88"/>
      <c r="C31" s="88" t="s">
        <v>126</v>
      </c>
      <c r="D31" s="165" t="s">
        <v>162</v>
      </c>
      <c r="E31" s="161"/>
      <c r="F31" s="161"/>
      <c r="G31" s="166"/>
      <c r="H31" s="169"/>
      <c r="I31" s="169"/>
      <c r="J31" s="169"/>
      <c r="K31" s="169"/>
      <c r="L31" s="186"/>
    </row>
    <row r="32" spans="1:12" ht="19.5" customHeight="1">
      <c r="A32" s="87" t="s">
        <v>163</v>
      </c>
      <c r="B32" s="88"/>
      <c r="C32" s="88" t="s">
        <v>126</v>
      </c>
      <c r="D32" s="165" t="s">
        <v>164</v>
      </c>
      <c r="E32" s="161"/>
      <c r="F32" s="161"/>
      <c r="G32" s="166"/>
      <c r="H32" s="169"/>
      <c r="I32" s="169"/>
      <c r="J32" s="169"/>
      <c r="K32" s="169"/>
      <c r="L32" s="186"/>
    </row>
    <row r="33" spans="1:12" ht="19.5" customHeight="1">
      <c r="A33" s="90" t="s">
        <v>165</v>
      </c>
      <c r="B33" s="91"/>
      <c r="C33" s="91" t="s">
        <v>126</v>
      </c>
      <c r="D33" s="172" t="s">
        <v>166</v>
      </c>
      <c r="E33" s="161"/>
      <c r="F33" s="161"/>
      <c r="G33" s="166"/>
      <c r="H33" s="169"/>
      <c r="I33" s="169"/>
      <c r="J33" s="169"/>
      <c r="K33" s="169"/>
      <c r="L33" s="186"/>
    </row>
    <row r="34" spans="1:12" ht="19.5" customHeight="1">
      <c r="A34" s="87" t="s">
        <v>167</v>
      </c>
      <c r="B34" s="88"/>
      <c r="C34" s="88" t="s">
        <v>126</v>
      </c>
      <c r="D34" s="165" t="s">
        <v>168</v>
      </c>
      <c r="E34" s="161">
        <v>19.8387</v>
      </c>
      <c r="F34" s="161">
        <v>19.8387</v>
      </c>
      <c r="G34" s="166"/>
      <c r="H34" s="169"/>
      <c r="I34" s="169"/>
      <c r="J34" s="169"/>
      <c r="K34" s="169"/>
      <c r="L34" s="186"/>
    </row>
    <row r="35" spans="1:12" ht="19.5" customHeight="1">
      <c r="A35" s="87" t="s">
        <v>169</v>
      </c>
      <c r="B35" s="88"/>
      <c r="C35" s="88" t="s">
        <v>126</v>
      </c>
      <c r="D35" s="165" t="s">
        <v>170</v>
      </c>
      <c r="E35" s="161">
        <v>19.8387</v>
      </c>
      <c r="F35" s="161">
        <v>19.8387</v>
      </c>
      <c r="G35" s="166"/>
      <c r="H35" s="169"/>
      <c r="I35" s="169"/>
      <c r="J35" s="169"/>
      <c r="K35" s="169"/>
      <c r="L35" s="186"/>
    </row>
    <row r="36" spans="1:12" ht="19.5" customHeight="1">
      <c r="A36" s="90" t="s">
        <v>171</v>
      </c>
      <c r="B36" s="91"/>
      <c r="C36" s="91" t="s">
        <v>126</v>
      </c>
      <c r="D36" s="172" t="s">
        <v>172</v>
      </c>
      <c r="E36" s="161">
        <v>11.8707</v>
      </c>
      <c r="F36" s="161">
        <v>11.8707</v>
      </c>
      <c r="G36" s="166"/>
      <c r="H36" s="169"/>
      <c r="I36" s="169"/>
      <c r="J36" s="169"/>
      <c r="K36" s="169"/>
      <c r="L36" s="186"/>
    </row>
    <row r="37" spans="1:12" ht="19.5" customHeight="1">
      <c r="A37" s="90" t="s">
        <v>173</v>
      </c>
      <c r="B37" s="91"/>
      <c r="C37" s="91" t="s">
        <v>126</v>
      </c>
      <c r="D37" s="172" t="s">
        <v>174</v>
      </c>
      <c r="E37" s="161">
        <v>7.968</v>
      </c>
      <c r="F37" s="161">
        <v>7.968</v>
      </c>
      <c r="G37" s="166"/>
      <c r="H37" s="169"/>
      <c r="I37" s="169"/>
      <c r="J37" s="169"/>
      <c r="K37" s="169"/>
      <c r="L37" s="186"/>
    </row>
    <row r="38" spans="1:12" ht="19.5" customHeight="1">
      <c r="A38" s="87" t="s">
        <v>175</v>
      </c>
      <c r="B38" s="88"/>
      <c r="C38" s="88" t="s">
        <v>126</v>
      </c>
      <c r="D38" s="165" t="s">
        <v>176</v>
      </c>
      <c r="E38" s="161"/>
      <c r="F38" s="161"/>
      <c r="G38" s="166"/>
      <c r="H38" s="169"/>
      <c r="I38" s="169"/>
      <c r="J38" s="169"/>
      <c r="K38" s="169"/>
      <c r="L38" s="186"/>
    </row>
    <row r="39" spans="1:12" ht="19.5" customHeight="1">
      <c r="A39" s="87" t="s">
        <v>177</v>
      </c>
      <c r="B39" s="88"/>
      <c r="C39" s="88" t="s">
        <v>126</v>
      </c>
      <c r="D39" s="165" t="s">
        <v>178</v>
      </c>
      <c r="E39" s="161"/>
      <c r="F39" s="161"/>
      <c r="G39" s="166"/>
      <c r="H39" s="169"/>
      <c r="I39" s="169"/>
      <c r="J39" s="169"/>
      <c r="K39" s="169"/>
      <c r="L39" s="186"/>
    </row>
    <row r="40" spans="1:12" ht="19.5" customHeight="1">
      <c r="A40" s="90" t="s">
        <v>179</v>
      </c>
      <c r="B40" s="91"/>
      <c r="C40" s="91" t="s">
        <v>126</v>
      </c>
      <c r="D40" s="91" t="s">
        <v>180</v>
      </c>
      <c r="E40" s="193"/>
      <c r="F40" s="193"/>
      <c r="G40" s="169"/>
      <c r="H40" s="169"/>
      <c r="I40" s="169"/>
      <c r="J40" s="169"/>
      <c r="K40" s="169"/>
      <c r="L40" s="186"/>
    </row>
    <row r="41" spans="1:12" ht="19.5" customHeight="1">
      <c r="A41" s="90" t="s">
        <v>181</v>
      </c>
      <c r="B41" s="91"/>
      <c r="C41" s="91" t="s">
        <v>126</v>
      </c>
      <c r="D41" s="91" t="s">
        <v>182</v>
      </c>
      <c r="E41" s="193"/>
      <c r="F41" s="193"/>
      <c r="G41" s="169"/>
      <c r="H41" s="169"/>
      <c r="I41" s="169"/>
      <c r="J41" s="169"/>
      <c r="K41" s="169"/>
      <c r="L41" s="186"/>
    </row>
    <row r="42" spans="1:12" ht="19.5" customHeight="1">
      <c r="A42" s="87" t="s">
        <v>183</v>
      </c>
      <c r="B42" s="88"/>
      <c r="C42" s="88" t="s">
        <v>126</v>
      </c>
      <c r="D42" s="88" t="s">
        <v>184</v>
      </c>
      <c r="E42" s="193"/>
      <c r="F42" s="193"/>
      <c r="G42" s="169"/>
      <c r="H42" s="169"/>
      <c r="I42" s="169"/>
      <c r="J42" s="169"/>
      <c r="K42" s="169"/>
      <c r="L42" s="186"/>
    </row>
    <row r="43" spans="1:12" ht="19.5" customHeight="1">
      <c r="A43" s="87" t="s">
        <v>185</v>
      </c>
      <c r="B43" s="88"/>
      <c r="C43" s="88" t="s">
        <v>126</v>
      </c>
      <c r="D43" s="88" t="s">
        <v>186</v>
      </c>
      <c r="E43" s="193"/>
      <c r="F43" s="193"/>
      <c r="G43" s="169"/>
      <c r="H43" s="169"/>
      <c r="I43" s="169"/>
      <c r="J43" s="169"/>
      <c r="K43" s="169"/>
      <c r="L43" s="186"/>
    </row>
    <row r="44" spans="1:12" ht="19.5" customHeight="1">
      <c r="A44" s="90" t="s">
        <v>187</v>
      </c>
      <c r="B44" s="91"/>
      <c r="C44" s="91" t="s">
        <v>126</v>
      </c>
      <c r="D44" s="91" t="s">
        <v>188</v>
      </c>
      <c r="E44" s="193"/>
      <c r="F44" s="193"/>
      <c r="G44" s="169"/>
      <c r="H44" s="169"/>
      <c r="I44" s="169"/>
      <c r="J44" s="169"/>
      <c r="K44" s="169"/>
      <c r="L44" s="186"/>
    </row>
    <row r="45" spans="1:12" ht="19.5" customHeight="1">
      <c r="A45" s="87" t="s">
        <v>189</v>
      </c>
      <c r="B45" s="88"/>
      <c r="C45" s="88" t="s">
        <v>126</v>
      </c>
      <c r="D45" s="88" t="s">
        <v>184</v>
      </c>
      <c r="E45" s="193"/>
      <c r="F45" s="193"/>
      <c r="G45" s="169"/>
      <c r="H45" s="169"/>
      <c r="I45" s="169"/>
      <c r="J45" s="169"/>
      <c r="K45" s="169"/>
      <c r="L45" s="186"/>
    </row>
    <row r="46" spans="1:12" ht="19.5" customHeight="1">
      <c r="A46" s="90" t="s">
        <v>190</v>
      </c>
      <c r="B46" s="91"/>
      <c r="C46" s="91" t="s">
        <v>126</v>
      </c>
      <c r="D46" s="91" t="s">
        <v>191</v>
      </c>
      <c r="E46" s="193"/>
      <c r="F46" s="193"/>
      <c r="G46" s="169"/>
      <c r="H46" s="169"/>
      <c r="I46" s="169"/>
      <c r="J46" s="169"/>
      <c r="K46" s="169"/>
      <c r="L46" s="186"/>
    </row>
    <row r="47" spans="1:12" ht="19.5" customHeight="1">
      <c r="A47" s="92" t="s">
        <v>192</v>
      </c>
      <c r="B47" s="93"/>
      <c r="C47" s="93" t="s">
        <v>126</v>
      </c>
      <c r="D47" s="93" t="s">
        <v>193</v>
      </c>
      <c r="E47" s="194"/>
      <c r="F47" s="193"/>
      <c r="G47" s="169"/>
      <c r="H47" s="169"/>
      <c r="I47" s="169"/>
      <c r="J47" s="169"/>
      <c r="K47" s="169"/>
      <c r="L47" s="186"/>
    </row>
    <row r="48" spans="1:12" ht="19.5" customHeight="1">
      <c r="A48" s="164" t="s">
        <v>194</v>
      </c>
      <c r="B48" s="164"/>
      <c r="C48" s="164" t="s">
        <v>126</v>
      </c>
      <c r="D48" s="164" t="s">
        <v>195</v>
      </c>
      <c r="E48" s="195"/>
      <c r="F48" s="193"/>
      <c r="G48" s="169"/>
      <c r="H48" s="169"/>
      <c r="I48" s="169"/>
      <c r="J48" s="169"/>
      <c r="K48" s="169"/>
      <c r="L48" s="186"/>
    </row>
    <row r="49" spans="1:12" ht="19.5" customHeight="1">
      <c r="A49" s="94" t="s">
        <v>196</v>
      </c>
      <c r="B49" s="94"/>
      <c r="C49" s="94" t="s">
        <v>126</v>
      </c>
      <c r="D49" s="94" t="s">
        <v>197</v>
      </c>
      <c r="E49" s="195"/>
      <c r="F49" s="196"/>
      <c r="G49" s="169"/>
      <c r="H49" s="169"/>
      <c r="I49" s="169"/>
      <c r="J49" s="169"/>
      <c r="K49" s="169"/>
      <c r="L49" s="186"/>
    </row>
    <row r="50" spans="1:11" ht="30.75" customHeight="1">
      <c r="A50" s="197" t="s">
        <v>198</v>
      </c>
      <c r="B50" s="181"/>
      <c r="C50" s="181"/>
      <c r="D50" s="181"/>
      <c r="E50" s="181"/>
      <c r="F50" s="181"/>
      <c r="G50" s="181"/>
      <c r="H50" s="181"/>
      <c r="I50" s="181"/>
      <c r="J50" s="181"/>
      <c r="K50" s="181"/>
    </row>
    <row r="51" ht="14.25">
      <c r="A51" s="198"/>
    </row>
    <row r="52" ht="14.25">
      <c r="A52" s="198"/>
    </row>
  </sheetData>
  <sheetProtection/>
  <mergeCells count="55">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60"/>
  <sheetViews>
    <sheetView workbookViewId="0" topLeftCell="A1">
      <pane ySplit="6" topLeftCell="A47" activePane="bottomLeft" state="frozen"/>
      <selection pane="bottomLeft" activeCell="E63" sqref="E63:E64"/>
    </sheetView>
  </sheetViews>
  <sheetFormatPr defaultColWidth="9.00390625" defaultRowHeight="14.25"/>
  <cols>
    <col min="1" max="1" width="4.50390625" style="140" customWidth="1"/>
    <col min="2" max="2" width="2.875" style="140" customWidth="1"/>
    <col min="3" max="3" width="3.125" style="140" customWidth="1"/>
    <col min="4" max="4" width="46.00390625" style="140" customWidth="1"/>
    <col min="5" max="5" width="14.375" style="140" customWidth="1"/>
    <col min="6" max="7" width="14.625" style="140" customWidth="1"/>
    <col min="8" max="8" width="6.875" style="140" customWidth="1"/>
    <col min="9" max="9" width="8.125" style="140" customWidth="1"/>
    <col min="10" max="10" width="10.75390625" style="140" customWidth="1"/>
    <col min="11" max="11" width="9.00390625" style="140" customWidth="1"/>
    <col min="12" max="12" width="12.625" style="140" customWidth="1"/>
    <col min="13" max="16384" width="9.00390625" style="140" customWidth="1"/>
  </cols>
  <sheetData>
    <row r="1" spans="1:10" s="137" customFormat="1" ht="54" customHeight="1">
      <c r="A1" s="141" t="s">
        <v>199</v>
      </c>
      <c r="B1" s="141"/>
      <c r="C1" s="141"/>
      <c r="D1" s="141"/>
      <c r="E1" s="141"/>
      <c r="F1" s="141"/>
      <c r="G1" s="141"/>
      <c r="H1" s="141"/>
      <c r="I1" s="141"/>
      <c r="J1" s="141"/>
    </row>
    <row r="2" spans="1:10" ht="14.25">
      <c r="A2" s="142"/>
      <c r="B2" s="142"/>
      <c r="C2" s="142"/>
      <c r="D2" s="142"/>
      <c r="E2" s="142"/>
      <c r="F2" s="142"/>
      <c r="G2" s="142"/>
      <c r="H2" s="142"/>
      <c r="I2" s="142"/>
      <c r="J2" s="5" t="s">
        <v>200</v>
      </c>
    </row>
    <row r="3" spans="1:10" ht="14.25">
      <c r="A3" s="73" t="s">
        <v>3</v>
      </c>
      <c r="B3" s="143"/>
      <c r="C3" s="143"/>
      <c r="D3" s="143"/>
      <c r="E3" s="142"/>
      <c r="F3" s="142"/>
      <c r="G3" s="144"/>
      <c r="H3" s="142"/>
      <c r="I3" s="142"/>
      <c r="J3" s="5" t="s">
        <v>4</v>
      </c>
    </row>
    <row r="4" spans="1:11" s="138" customFormat="1" ht="19.5" customHeight="1">
      <c r="A4" s="222" t="s">
        <v>7</v>
      </c>
      <c r="B4" s="146"/>
      <c r="C4" s="146"/>
      <c r="D4" s="146"/>
      <c r="E4" s="222" t="s">
        <v>99</v>
      </c>
      <c r="F4" s="222" t="s">
        <v>201</v>
      </c>
      <c r="G4" s="222" t="s">
        <v>202</v>
      </c>
      <c r="H4" s="222" t="s">
        <v>203</v>
      </c>
      <c r="I4" s="150" t="s">
        <v>204</v>
      </c>
      <c r="J4" s="222" t="s">
        <v>205</v>
      </c>
      <c r="K4" s="184"/>
    </row>
    <row r="5" spans="1:11" s="138" customFormat="1" ht="22.5" customHeight="1">
      <c r="A5" s="147" t="s">
        <v>121</v>
      </c>
      <c r="B5" s="148"/>
      <c r="C5" s="149"/>
      <c r="D5" s="222" t="s">
        <v>122</v>
      </c>
      <c r="E5" s="146"/>
      <c r="F5" s="146"/>
      <c r="G5" s="150"/>
      <c r="H5" s="150"/>
      <c r="I5" s="150"/>
      <c r="J5" s="150"/>
      <c r="K5" s="184"/>
    </row>
    <row r="6" spans="1:11" s="138" customFormat="1" ht="22.5" customHeight="1">
      <c r="A6" s="151"/>
      <c r="B6" s="152"/>
      <c r="C6" s="153"/>
      <c r="D6" s="146"/>
      <c r="E6" s="146"/>
      <c r="F6" s="146"/>
      <c r="G6" s="150"/>
      <c r="H6" s="150"/>
      <c r="I6" s="150"/>
      <c r="J6" s="150"/>
      <c r="K6" s="184"/>
    </row>
    <row r="7" spans="1:11" s="139" customFormat="1" ht="19.5" customHeight="1">
      <c r="A7" s="226" t="s">
        <v>123</v>
      </c>
      <c r="B7" s="155"/>
      <c r="C7" s="155"/>
      <c r="D7" s="155"/>
      <c r="E7" s="156">
        <v>1</v>
      </c>
      <c r="F7" s="156">
        <v>2</v>
      </c>
      <c r="G7" s="156">
        <v>3</v>
      </c>
      <c r="H7" s="157">
        <v>4</v>
      </c>
      <c r="I7" s="157">
        <v>5</v>
      </c>
      <c r="J7" s="157">
        <v>6</v>
      </c>
      <c r="K7" s="185"/>
    </row>
    <row r="8" spans="1:11" ht="19.5" customHeight="1">
      <c r="A8" s="225" t="s">
        <v>124</v>
      </c>
      <c r="B8" s="159"/>
      <c r="C8" s="159"/>
      <c r="D8" s="160"/>
      <c r="E8" s="161">
        <v>1018.3340529999999</v>
      </c>
      <c r="F8" s="161">
        <v>904.314239</v>
      </c>
      <c r="G8" s="161">
        <v>114.019814</v>
      </c>
      <c r="H8" s="162"/>
      <c r="I8" s="167"/>
      <c r="J8" s="167"/>
      <c r="K8" s="186"/>
    </row>
    <row r="9" spans="1:11" ht="19.5" customHeight="1">
      <c r="A9" s="163">
        <v>208</v>
      </c>
      <c r="B9" s="164"/>
      <c r="C9" s="164"/>
      <c r="D9" s="165" t="s">
        <v>127</v>
      </c>
      <c r="E9" s="161">
        <v>23.073232</v>
      </c>
      <c r="F9" s="161">
        <v>23.073232</v>
      </c>
      <c r="G9" s="166"/>
      <c r="H9" s="167"/>
      <c r="I9" s="167"/>
      <c r="J9" s="167"/>
      <c r="K9" s="186"/>
    </row>
    <row r="10" spans="1:11" ht="19.5" customHeight="1">
      <c r="A10" s="163">
        <v>20805</v>
      </c>
      <c r="B10" s="164"/>
      <c r="C10" s="164"/>
      <c r="D10" s="88" t="s">
        <v>129</v>
      </c>
      <c r="E10" s="168"/>
      <c r="F10" s="168"/>
      <c r="G10" s="169"/>
      <c r="H10" s="167"/>
      <c r="I10" s="167"/>
      <c r="J10" s="167"/>
      <c r="K10" s="186"/>
    </row>
    <row r="11" spans="1:11" ht="19.5" customHeight="1">
      <c r="A11" s="170">
        <v>2080505</v>
      </c>
      <c r="B11" s="94"/>
      <c r="C11" s="94"/>
      <c r="D11" s="91" t="s">
        <v>131</v>
      </c>
      <c r="E11" s="171"/>
      <c r="F11" s="171"/>
      <c r="G11" s="169"/>
      <c r="H11" s="167"/>
      <c r="I11" s="167"/>
      <c r="J11" s="167"/>
      <c r="K11" s="186"/>
    </row>
    <row r="12" spans="1:11" ht="19.5" customHeight="1">
      <c r="A12" s="170">
        <v>20827</v>
      </c>
      <c r="B12" s="94"/>
      <c r="C12" s="94"/>
      <c r="D12" s="172" t="s">
        <v>133</v>
      </c>
      <c r="E12" s="161">
        <v>23.073232</v>
      </c>
      <c r="F12" s="161">
        <v>23.073232</v>
      </c>
      <c r="G12" s="166"/>
      <c r="H12" s="167"/>
      <c r="I12" s="167"/>
      <c r="J12" s="167"/>
      <c r="K12" s="186"/>
    </row>
    <row r="13" spans="1:11" ht="19.5" customHeight="1">
      <c r="A13" s="90" t="s">
        <v>138</v>
      </c>
      <c r="B13" s="91"/>
      <c r="C13" s="91" t="s">
        <v>126</v>
      </c>
      <c r="D13" s="172" t="s">
        <v>139</v>
      </c>
      <c r="E13" s="161">
        <v>23.073232</v>
      </c>
      <c r="F13" s="161">
        <v>23.073232</v>
      </c>
      <c r="G13" s="166"/>
      <c r="H13" s="167"/>
      <c r="I13" s="167"/>
      <c r="J13" s="167"/>
      <c r="K13" s="186"/>
    </row>
    <row r="14" spans="1:11" ht="19.5" customHeight="1">
      <c r="A14" s="170">
        <v>2082701</v>
      </c>
      <c r="B14" s="94"/>
      <c r="C14" s="94"/>
      <c r="D14" s="91" t="s">
        <v>135</v>
      </c>
      <c r="E14" s="168"/>
      <c r="F14" s="168"/>
      <c r="G14" s="169"/>
      <c r="H14" s="167"/>
      <c r="I14" s="167"/>
      <c r="J14" s="167"/>
      <c r="K14" s="186"/>
    </row>
    <row r="15" spans="1:11" ht="19.5" customHeight="1">
      <c r="A15" s="170">
        <v>2082702</v>
      </c>
      <c r="B15" s="94"/>
      <c r="C15" s="94"/>
      <c r="D15" s="91" t="s">
        <v>137</v>
      </c>
      <c r="E15" s="171"/>
      <c r="F15" s="171"/>
      <c r="G15" s="171"/>
      <c r="H15" s="167"/>
      <c r="I15" s="167"/>
      <c r="J15" s="167"/>
      <c r="K15" s="186"/>
    </row>
    <row r="16" spans="1:11" ht="19.5" customHeight="1">
      <c r="A16" s="163">
        <v>210</v>
      </c>
      <c r="B16" s="164"/>
      <c r="C16" s="164"/>
      <c r="D16" s="165" t="s">
        <v>141</v>
      </c>
      <c r="E16" s="161">
        <v>975.4221210000001</v>
      </c>
      <c r="F16" s="173">
        <v>861.4023070000001</v>
      </c>
      <c r="G16" s="161">
        <v>114.019814</v>
      </c>
      <c r="H16" s="162"/>
      <c r="I16" s="167"/>
      <c r="J16" s="167"/>
      <c r="K16" s="186"/>
    </row>
    <row r="17" spans="1:10" s="72" customFormat="1" ht="15" customHeight="1">
      <c r="A17" s="90" t="s">
        <v>142</v>
      </c>
      <c r="B17" s="91"/>
      <c r="C17" s="91" t="s">
        <v>126</v>
      </c>
      <c r="D17" s="172" t="s">
        <v>143</v>
      </c>
      <c r="E17" s="161">
        <v>70.0455</v>
      </c>
      <c r="F17" s="161">
        <v>70.0455</v>
      </c>
      <c r="G17" s="121"/>
      <c r="H17" s="121"/>
      <c r="I17" s="121"/>
      <c r="J17" s="187"/>
    </row>
    <row r="18" spans="1:10" s="72" customFormat="1" ht="15" customHeight="1">
      <c r="A18" s="90" t="s">
        <v>144</v>
      </c>
      <c r="B18" s="91"/>
      <c r="C18" s="91" t="s">
        <v>126</v>
      </c>
      <c r="D18" s="172" t="s">
        <v>145</v>
      </c>
      <c r="E18" s="161">
        <v>70.0455</v>
      </c>
      <c r="F18" s="161">
        <v>70.0455</v>
      </c>
      <c r="G18" s="121"/>
      <c r="H18" s="121"/>
      <c r="I18" s="121"/>
      <c r="J18" s="187"/>
    </row>
    <row r="19" spans="1:10" s="72" customFormat="1" ht="15" customHeight="1">
      <c r="A19" s="90" t="s">
        <v>146</v>
      </c>
      <c r="B19" s="91"/>
      <c r="C19" s="91" t="s">
        <v>126</v>
      </c>
      <c r="D19" s="172" t="s">
        <v>147</v>
      </c>
      <c r="E19" s="161">
        <v>146.95243200000002</v>
      </c>
      <c r="F19" s="161">
        <v>146.95243200000002</v>
      </c>
      <c r="G19" s="121"/>
      <c r="H19" s="121"/>
      <c r="I19" s="121"/>
      <c r="J19" s="187"/>
    </row>
    <row r="20" spans="1:10" s="72" customFormat="1" ht="15" customHeight="1">
      <c r="A20" s="90" t="s">
        <v>148</v>
      </c>
      <c r="B20" s="91"/>
      <c r="C20" s="91" t="s">
        <v>126</v>
      </c>
      <c r="D20" s="172" t="s">
        <v>149</v>
      </c>
      <c r="E20" s="161">
        <v>146.95243200000002</v>
      </c>
      <c r="F20" s="161">
        <v>146.95243200000002</v>
      </c>
      <c r="G20" s="174"/>
      <c r="H20" s="121"/>
      <c r="I20" s="121"/>
      <c r="J20" s="187"/>
    </row>
    <row r="21" spans="1:10" s="72" customFormat="1" ht="15" customHeight="1">
      <c r="A21" s="90" t="s">
        <v>150</v>
      </c>
      <c r="B21" s="91"/>
      <c r="C21" s="91" t="s">
        <v>126</v>
      </c>
      <c r="D21" s="172" t="s">
        <v>151</v>
      </c>
      <c r="E21" s="161">
        <v>734.633513</v>
      </c>
      <c r="F21" s="173">
        <v>627.604375</v>
      </c>
      <c r="G21" s="161">
        <v>107.02913799999999</v>
      </c>
      <c r="H21" s="121"/>
      <c r="I21" s="121"/>
      <c r="J21" s="187"/>
    </row>
    <row r="22" spans="1:10" s="72" customFormat="1" ht="15" customHeight="1">
      <c r="A22" s="90" t="s">
        <v>152</v>
      </c>
      <c r="B22" s="91"/>
      <c r="C22" s="91" t="s">
        <v>126</v>
      </c>
      <c r="D22" s="172" t="s">
        <v>153</v>
      </c>
      <c r="E22" s="175">
        <v>627.604375</v>
      </c>
      <c r="F22" s="161">
        <v>627.604375</v>
      </c>
      <c r="G22" s="174"/>
      <c r="H22" s="121"/>
      <c r="I22" s="121"/>
      <c r="J22" s="187"/>
    </row>
    <row r="23" spans="1:10" s="72" customFormat="1" ht="15" customHeight="1">
      <c r="A23" s="90" t="s">
        <v>206</v>
      </c>
      <c r="B23" s="91"/>
      <c r="C23" s="91" t="s">
        <v>126</v>
      </c>
      <c r="D23" s="172" t="s">
        <v>207</v>
      </c>
      <c r="E23" s="176">
        <v>4.573613</v>
      </c>
      <c r="F23" s="177"/>
      <c r="G23" s="161">
        <v>4.573613</v>
      </c>
      <c r="H23" s="121"/>
      <c r="I23" s="121"/>
      <c r="J23" s="187"/>
    </row>
    <row r="24" spans="1:10" s="72" customFormat="1" ht="15" customHeight="1">
      <c r="A24" s="90" t="s">
        <v>154</v>
      </c>
      <c r="B24" s="91"/>
      <c r="C24" s="91" t="s">
        <v>126</v>
      </c>
      <c r="D24" s="172" t="s">
        <v>155</v>
      </c>
      <c r="E24" s="161">
        <v>102.455525</v>
      </c>
      <c r="F24" s="178"/>
      <c r="G24" s="161">
        <v>102.455525</v>
      </c>
      <c r="H24" s="121"/>
      <c r="I24" s="121"/>
      <c r="J24" s="187"/>
    </row>
    <row r="25" spans="1:10" s="72" customFormat="1" ht="15" customHeight="1">
      <c r="A25" s="90" t="s">
        <v>156</v>
      </c>
      <c r="B25" s="91"/>
      <c r="C25" s="91" t="s">
        <v>126</v>
      </c>
      <c r="D25" s="172" t="s">
        <v>157</v>
      </c>
      <c r="E25" s="161">
        <v>23.790676</v>
      </c>
      <c r="F25" s="179">
        <v>16.8</v>
      </c>
      <c r="G25" s="179">
        <v>6.990676</v>
      </c>
      <c r="H25" s="121"/>
      <c r="I25" s="121"/>
      <c r="J25" s="187"/>
    </row>
    <row r="26" spans="1:10" s="72" customFormat="1" ht="15" customHeight="1">
      <c r="A26" s="90" t="s">
        <v>158</v>
      </c>
      <c r="B26" s="91"/>
      <c r="C26" s="91" t="s">
        <v>126</v>
      </c>
      <c r="D26" s="172" t="s">
        <v>145</v>
      </c>
      <c r="E26" s="161">
        <v>16.8</v>
      </c>
      <c r="F26" s="179">
        <v>16.8</v>
      </c>
      <c r="G26" s="174"/>
      <c r="H26" s="121"/>
      <c r="I26" s="121"/>
      <c r="J26" s="187"/>
    </row>
    <row r="27" spans="1:10" s="72" customFormat="1" ht="15" customHeight="1">
      <c r="A27" s="90" t="s">
        <v>159</v>
      </c>
      <c r="B27" s="91"/>
      <c r="C27" s="91" t="s">
        <v>126</v>
      </c>
      <c r="D27" s="172" t="s">
        <v>160</v>
      </c>
      <c r="E27" s="161">
        <v>6.990676</v>
      </c>
      <c r="F27" s="177"/>
      <c r="G27" s="161">
        <v>6.990676</v>
      </c>
      <c r="H27" s="121"/>
      <c r="I27" s="121"/>
      <c r="J27" s="187"/>
    </row>
    <row r="28" spans="1:11" ht="19.5" customHeight="1">
      <c r="A28" s="163">
        <v>21011</v>
      </c>
      <c r="B28" s="164"/>
      <c r="C28" s="164"/>
      <c r="D28" s="165" t="s">
        <v>147</v>
      </c>
      <c r="E28" s="161"/>
      <c r="F28" s="166"/>
      <c r="G28" s="168"/>
      <c r="H28" s="167"/>
      <c r="I28" s="167"/>
      <c r="J28" s="167"/>
      <c r="K28" s="186"/>
    </row>
    <row r="29" spans="1:11" ht="19.5" customHeight="1">
      <c r="A29" s="170">
        <v>2101103</v>
      </c>
      <c r="B29" s="94"/>
      <c r="C29" s="94"/>
      <c r="D29" s="91" t="s">
        <v>149</v>
      </c>
      <c r="E29" s="168"/>
      <c r="F29" s="169"/>
      <c r="G29" s="169"/>
      <c r="H29" s="167"/>
      <c r="I29" s="167"/>
      <c r="J29" s="167"/>
      <c r="K29" s="186"/>
    </row>
    <row r="30" spans="1:11" ht="19.5" customHeight="1">
      <c r="A30" s="170">
        <v>21012</v>
      </c>
      <c r="B30" s="94"/>
      <c r="C30" s="94"/>
      <c r="D30" s="91" t="s">
        <v>151</v>
      </c>
      <c r="E30" s="169"/>
      <c r="F30" s="169"/>
      <c r="G30" s="169"/>
      <c r="H30" s="167"/>
      <c r="I30" s="167"/>
      <c r="J30" s="167"/>
      <c r="K30" s="186"/>
    </row>
    <row r="31" spans="1:11" ht="19.5" customHeight="1">
      <c r="A31" s="170">
        <v>2101201</v>
      </c>
      <c r="B31" s="94"/>
      <c r="C31" s="94"/>
      <c r="D31" s="91" t="s">
        <v>153</v>
      </c>
      <c r="E31" s="169"/>
      <c r="F31" s="169"/>
      <c r="G31" s="169"/>
      <c r="H31" s="167"/>
      <c r="I31" s="167"/>
      <c r="J31" s="167"/>
      <c r="K31" s="186"/>
    </row>
    <row r="32" spans="1:11" ht="19.5" customHeight="1">
      <c r="A32" s="163">
        <v>213</v>
      </c>
      <c r="B32" s="164"/>
      <c r="C32" s="164"/>
      <c r="D32" s="88" t="s">
        <v>208</v>
      </c>
      <c r="E32" s="169"/>
      <c r="F32" s="169"/>
      <c r="G32" s="169"/>
      <c r="H32" s="167"/>
      <c r="I32" s="167"/>
      <c r="J32" s="167"/>
      <c r="K32" s="186"/>
    </row>
    <row r="33" spans="1:11" ht="19.5" customHeight="1">
      <c r="A33" s="163">
        <v>21305</v>
      </c>
      <c r="B33" s="164"/>
      <c r="C33" s="164"/>
      <c r="D33" s="88" t="s">
        <v>209</v>
      </c>
      <c r="E33" s="169"/>
      <c r="F33" s="169"/>
      <c r="G33" s="169"/>
      <c r="H33" s="167"/>
      <c r="I33" s="167"/>
      <c r="J33" s="167"/>
      <c r="K33" s="186"/>
    </row>
    <row r="34" spans="1:11" ht="19.5" customHeight="1">
      <c r="A34" s="170">
        <v>2130599</v>
      </c>
      <c r="B34" s="94"/>
      <c r="C34" s="94"/>
      <c r="D34" s="91" t="s">
        <v>210</v>
      </c>
      <c r="E34" s="169"/>
      <c r="F34" s="169"/>
      <c r="G34" s="169"/>
      <c r="H34" s="167"/>
      <c r="I34" s="167"/>
      <c r="J34" s="167"/>
      <c r="K34" s="186"/>
    </row>
    <row r="35" spans="1:11" ht="19.5" customHeight="1">
      <c r="A35" s="163">
        <v>215</v>
      </c>
      <c r="B35" s="164"/>
      <c r="C35" s="164"/>
      <c r="D35" s="88" t="s">
        <v>162</v>
      </c>
      <c r="E35" s="169"/>
      <c r="F35" s="169"/>
      <c r="G35" s="169"/>
      <c r="H35" s="167"/>
      <c r="I35" s="167"/>
      <c r="J35" s="167"/>
      <c r="K35" s="186"/>
    </row>
    <row r="36" spans="1:11" ht="19.5" customHeight="1">
      <c r="A36" s="163">
        <v>21508</v>
      </c>
      <c r="B36" s="164"/>
      <c r="C36" s="164"/>
      <c r="D36" s="88" t="s">
        <v>164</v>
      </c>
      <c r="E36" s="169"/>
      <c r="F36" s="169"/>
      <c r="G36" s="169"/>
      <c r="H36" s="167"/>
      <c r="I36" s="167"/>
      <c r="J36" s="167"/>
      <c r="K36" s="186"/>
    </row>
    <row r="37" spans="1:11" ht="19.5" customHeight="1">
      <c r="A37" s="170">
        <v>2150805</v>
      </c>
      <c r="B37" s="94"/>
      <c r="C37" s="94"/>
      <c r="D37" s="91" t="s">
        <v>166</v>
      </c>
      <c r="E37" s="171"/>
      <c r="F37" s="171"/>
      <c r="G37" s="169"/>
      <c r="H37" s="167"/>
      <c r="I37" s="167"/>
      <c r="J37" s="167"/>
      <c r="K37" s="186"/>
    </row>
    <row r="38" spans="1:11" ht="19.5" customHeight="1">
      <c r="A38" s="163">
        <v>221</v>
      </c>
      <c r="B38" s="164"/>
      <c r="C38" s="164"/>
      <c r="D38" s="165" t="s">
        <v>168</v>
      </c>
      <c r="E38" s="161">
        <v>19.8387</v>
      </c>
      <c r="F38" s="161">
        <v>19.8387</v>
      </c>
      <c r="G38" s="166"/>
      <c r="H38" s="167"/>
      <c r="I38" s="167"/>
      <c r="J38" s="167"/>
      <c r="K38" s="186"/>
    </row>
    <row r="39" spans="1:11" ht="19.5" customHeight="1">
      <c r="A39" s="163">
        <v>22102</v>
      </c>
      <c r="B39" s="164"/>
      <c r="C39" s="164"/>
      <c r="D39" s="165" t="s">
        <v>170</v>
      </c>
      <c r="E39" s="161">
        <v>19.8387</v>
      </c>
      <c r="F39" s="161">
        <v>19.8387</v>
      </c>
      <c r="G39" s="166"/>
      <c r="H39" s="167"/>
      <c r="I39" s="167"/>
      <c r="J39" s="167"/>
      <c r="K39" s="186"/>
    </row>
    <row r="40" spans="1:11" ht="19.5" customHeight="1">
      <c r="A40" s="170">
        <v>2210201</v>
      </c>
      <c r="B40" s="94"/>
      <c r="C40" s="94"/>
      <c r="D40" s="172" t="s">
        <v>172</v>
      </c>
      <c r="E40" s="161">
        <v>11.8707</v>
      </c>
      <c r="F40" s="161">
        <v>11.8707</v>
      </c>
      <c r="G40" s="166"/>
      <c r="H40" s="167"/>
      <c r="I40" s="167"/>
      <c r="J40" s="167"/>
      <c r="K40" s="186"/>
    </row>
    <row r="41" spans="1:11" ht="19.5" customHeight="1">
      <c r="A41" s="170">
        <v>2210203</v>
      </c>
      <c r="B41" s="94"/>
      <c r="C41" s="94"/>
      <c r="D41" s="172" t="s">
        <v>174</v>
      </c>
      <c r="E41" s="161">
        <v>7.968</v>
      </c>
      <c r="F41" s="161">
        <v>7.968</v>
      </c>
      <c r="G41" s="166"/>
      <c r="H41" s="167"/>
      <c r="I41" s="167"/>
      <c r="J41" s="167"/>
      <c r="K41" s="186"/>
    </row>
    <row r="42" spans="1:11" ht="19.5" customHeight="1">
      <c r="A42" s="163">
        <v>224</v>
      </c>
      <c r="B42" s="164"/>
      <c r="C42" s="164"/>
      <c r="D42" s="88" t="s">
        <v>176</v>
      </c>
      <c r="E42" s="168"/>
      <c r="F42" s="168"/>
      <c r="G42" s="169"/>
      <c r="H42" s="167"/>
      <c r="I42" s="167"/>
      <c r="J42" s="167"/>
      <c r="K42" s="186"/>
    </row>
    <row r="43" spans="1:11" ht="19.5" customHeight="1">
      <c r="A43" s="163">
        <v>22403</v>
      </c>
      <c r="B43" s="164"/>
      <c r="C43" s="164"/>
      <c r="D43" s="88" t="s">
        <v>178</v>
      </c>
      <c r="E43" s="169"/>
      <c r="F43" s="169"/>
      <c r="G43" s="169"/>
      <c r="H43" s="167"/>
      <c r="I43" s="167"/>
      <c r="J43" s="167"/>
      <c r="K43" s="186"/>
    </row>
    <row r="44" spans="1:11" ht="19.5" customHeight="1">
      <c r="A44" s="170">
        <v>2240302</v>
      </c>
      <c r="B44" s="94"/>
      <c r="C44" s="94"/>
      <c r="D44" s="91" t="s">
        <v>180</v>
      </c>
      <c r="E44" s="169"/>
      <c r="F44" s="169"/>
      <c r="G44" s="169"/>
      <c r="H44" s="167"/>
      <c r="I44" s="167"/>
      <c r="J44" s="167"/>
      <c r="K44" s="186"/>
    </row>
    <row r="45" spans="1:11" ht="19.5" customHeight="1">
      <c r="A45" s="170">
        <v>2240399</v>
      </c>
      <c r="B45" s="94"/>
      <c r="C45" s="94"/>
      <c r="D45" s="91" t="s">
        <v>182</v>
      </c>
      <c r="E45" s="169"/>
      <c r="F45" s="169"/>
      <c r="G45" s="169"/>
      <c r="H45" s="167"/>
      <c r="I45" s="167"/>
      <c r="J45" s="167"/>
      <c r="K45" s="186"/>
    </row>
    <row r="46" spans="1:11" ht="19.5" customHeight="1">
      <c r="A46" s="163">
        <v>229</v>
      </c>
      <c r="B46" s="164"/>
      <c r="C46" s="164"/>
      <c r="D46" s="88" t="s">
        <v>184</v>
      </c>
      <c r="E46" s="169"/>
      <c r="F46" s="169"/>
      <c r="G46" s="169"/>
      <c r="H46" s="167"/>
      <c r="I46" s="167"/>
      <c r="J46" s="167"/>
      <c r="K46" s="186"/>
    </row>
    <row r="47" spans="1:11" ht="19.5" customHeight="1">
      <c r="A47" s="163">
        <v>22904</v>
      </c>
      <c r="B47" s="164"/>
      <c r="C47" s="164"/>
      <c r="D47" s="88" t="s">
        <v>186</v>
      </c>
      <c r="E47" s="169"/>
      <c r="F47" s="169"/>
      <c r="G47" s="169"/>
      <c r="H47" s="167"/>
      <c r="I47" s="167"/>
      <c r="J47" s="167"/>
      <c r="K47" s="186"/>
    </row>
    <row r="48" spans="1:11" ht="19.5" customHeight="1">
      <c r="A48" s="170">
        <v>2290402</v>
      </c>
      <c r="B48" s="94"/>
      <c r="C48" s="94"/>
      <c r="D48" s="91" t="s">
        <v>188</v>
      </c>
      <c r="E48" s="169"/>
      <c r="F48" s="169"/>
      <c r="G48" s="169"/>
      <c r="H48" s="167"/>
      <c r="I48" s="167"/>
      <c r="J48" s="167"/>
      <c r="K48" s="186"/>
    </row>
    <row r="49" spans="1:11" ht="19.5" customHeight="1">
      <c r="A49" s="163">
        <v>22999</v>
      </c>
      <c r="B49" s="164"/>
      <c r="C49" s="164"/>
      <c r="D49" s="88" t="s">
        <v>184</v>
      </c>
      <c r="E49" s="169"/>
      <c r="F49" s="169"/>
      <c r="G49" s="169"/>
      <c r="H49" s="167"/>
      <c r="I49" s="167"/>
      <c r="J49" s="167"/>
      <c r="K49" s="186"/>
    </row>
    <row r="50" spans="1:11" ht="19.5" customHeight="1">
      <c r="A50" s="170">
        <v>2299999</v>
      </c>
      <c r="B50" s="94"/>
      <c r="C50" s="94"/>
      <c r="D50" s="91" t="s">
        <v>191</v>
      </c>
      <c r="E50" s="169"/>
      <c r="F50" s="169"/>
      <c r="G50" s="169"/>
      <c r="H50" s="167"/>
      <c r="I50" s="167"/>
      <c r="J50" s="167"/>
      <c r="K50" s="186"/>
    </row>
    <row r="51" spans="1:11" ht="19.5" customHeight="1">
      <c r="A51" s="163">
        <v>232</v>
      </c>
      <c r="B51" s="164"/>
      <c r="C51" s="164"/>
      <c r="D51" s="88" t="s">
        <v>193</v>
      </c>
      <c r="E51" s="169"/>
      <c r="F51" s="169"/>
      <c r="G51" s="169"/>
      <c r="H51" s="167"/>
      <c r="I51" s="167"/>
      <c r="J51" s="167"/>
      <c r="K51" s="186"/>
    </row>
    <row r="52" spans="1:11" ht="19.5" customHeight="1">
      <c r="A52" s="163">
        <v>23203</v>
      </c>
      <c r="B52" s="164"/>
      <c r="C52" s="164"/>
      <c r="D52" s="88" t="s">
        <v>195</v>
      </c>
      <c r="E52" s="169"/>
      <c r="F52" s="169"/>
      <c r="G52" s="169"/>
      <c r="H52" s="167"/>
      <c r="I52" s="167"/>
      <c r="J52" s="167"/>
      <c r="K52" s="186"/>
    </row>
    <row r="53" spans="1:11" ht="19.5" customHeight="1">
      <c r="A53" s="170">
        <v>2320301</v>
      </c>
      <c r="B53" s="94"/>
      <c r="C53" s="94"/>
      <c r="D53" s="91" t="s">
        <v>197</v>
      </c>
      <c r="E53" s="169"/>
      <c r="F53" s="169"/>
      <c r="G53" s="169"/>
      <c r="H53" s="167"/>
      <c r="I53" s="167"/>
      <c r="J53" s="167"/>
      <c r="K53" s="186"/>
    </row>
    <row r="54" spans="1:11" ht="19.5" customHeight="1">
      <c r="A54" s="163">
        <v>234</v>
      </c>
      <c r="B54" s="164"/>
      <c r="C54" s="164"/>
      <c r="D54" s="88" t="s">
        <v>211</v>
      </c>
      <c r="E54" s="169"/>
      <c r="F54" s="169"/>
      <c r="G54" s="169"/>
      <c r="H54" s="167"/>
      <c r="I54" s="167"/>
      <c r="J54" s="167"/>
      <c r="K54" s="186"/>
    </row>
    <row r="55" spans="1:11" ht="19.5" customHeight="1">
      <c r="A55" s="163">
        <v>23402</v>
      </c>
      <c r="B55" s="164"/>
      <c r="C55" s="164"/>
      <c r="D55" s="93" t="s">
        <v>212</v>
      </c>
      <c r="E55" s="169"/>
      <c r="F55" s="169"/>
      <c r="G55" s="169"/>
      <c r="H55" s="167"/>
      <c r="I55" s="167"/>
      <c r="J55" s="167"/>
      <c r="K55" s="186"/>
    </row>
    <row r="56" spans="1:11" ht="19.5" customHeight="1">
      <c r="A56" s="170">
        <v>2340299</v>
      </c>
      <c r="B56" s="94"/>
      <c r="C56" s="94"/>
      <c r="D56" s="94" t="s">
        <v>213</v>
      </c>
      <c r="E56" s="169"/>
      <c r="F56" s="169"/>
      <c r="G56" s="169"/>
      <c r="H56" s="167"/>
      <c r="I56" s="167"/>
      <c r="J56" s="167"/>
      <c r="K56" s="186"/>
    </row>
    <row r="57" spans="1:10" ht="31.5" customHeight="1">
      <c r="A57" s="180" t="s">
        <v>214</v>
      </c>
      <c r="B57" s="181"/>
      <c r="C57" s="181"/>
      <c r="D57" s="181"/>
      <c r="E57" s="181"/>
      <c r="F57" s="181"/>
      <c r="G57" s="181"/>
      <c r="H57" s="181"/>
      <c r="I57" s="181"/>
      <c r="J57" s="181"/>
    </row>
    <row r="58" ht="14.25">
      <c r="A58" s="182"/>
    </row>
    <row r="59" ht="14.25">
      <c r="A59" s="183"/>
    </row>
    <row r="60" ht="14.25">
      <c r="A60" s="183"/>
    </row>
  </sheetData>
  <sheetProtection/>
  <mergeCells count="61">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J57"/>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D18" sqref="D18"/>
    </sheetView>
  </sheetViews>
  <sheetFormatPr defaultColWidth="9.00390625" defaultRowHeight="14.25"/>
  <cols>
    <col min="1" max="1" width="36.375" style="97" customWidth="1"/>
    <col min="2" max="2" width="4.00390625" style="97" customWidth="1"/>
    <col min="3" max="3" width="17.875" style="97" customWidth="1"/>
    <col min="4" max="4" width="35.75390625" style="97" customWidth="1"/>
    <col min="5" max="5" width="3.50390625" style="97" customWidth="1"/>
    <col min="6" max="7" width="17.875" style="97" customWidth="1"/>
    <col min="8" max="8" width="13.875" style="97" customWidth="1"/>
    <col min="9" max="9" width="15.625" style="97" customWidth="1"/>
    <col min="10" max="11" width="9.00390625" style="98" customWidth="1"/>
    <col min="12" max="16384" width="9.00390625" style="97" customWidth="1"/>
  </cols>
  <sheetData>
    <row r="1" spans="1:11" ht="54" customHeight="1">
      <c r="A1" s="99" t="s">
        <v>215</v>
      </c>
      <c r="B1" s="99"/>
      <c r="C1" s="99"/>
      <c r="D1" s="99"/>
      <c r="E1" s="99"/>
      <c r="F1" s="99"/>
      <c r="G1" s="99"/>
      <c r="H1" s="99"/>
      <c r="I1" s="99"/>
      <c r="J1" s="132"/>
      <c r="K1" s="132"/>
    </row>
    <row r="2" spans="1:9" ht="9.75" customHeight="1">
      <c r="A2" s="100"/>
      <c r="B2" s="100"/>
      <c r="C2" s="100"/>
      <c r="D2" s="100"/>
      <c r="E2" s="100"/>
      <c r="F2" s="100"/>
      <c r="G2" s="100"/>
      <c r="H2" s="100"/>
      <c r="I2" s="5" t="s">
        <v>216</v>
      </c>
    </row>
    <row r="3" spans="1:9" ht="15" customHeight="1">
      <c r="A3" s="6" t="s">
        <v>3</v>
      </c>
      <c r="B3" s="100"/>
      <c r="C3" s="100"/>
      <c r="D3" s="100"/>
      <c r="E3" s="100"/>
      <c r="F3" s="100"/>
      <c r="G3" s="100"/>
      <c r="H3" s="100"/>
      <c r="I3" s="5" t="s">
        <v>4</v>
      </c>
    </row>
    <row r="4" spans="1:11" s="96" customFormat="1" ht="19.5" customHeight="1">
      <c r="A4" s="212" t="s">
        <v>5</v>
      </c>
      <c r="B4" s="102"/>
      <c r="C4" s="102"/>
      <c r="D4" s="212" t="s">
        <v>6</v>
      </c>
      <c r="E4" s="102"/>
      <c r="F4" s="102"/>
      <c r="G4" s="102"/>
      <c r="H4" s="102"/>
      <c r="I4" s="102"/>
      <c r="J4" s="133"/>
      <c r="K4" s="133"/>
    </row>
    <row r="5" spans="1:11" s="96" customFormat="1" ht="31.5" customHeight="1">
      <c r="A5" s="212" t="s">
        <v>7</v>
      </c>
      <c r="B5" s="212" t="s">
        <v>8</v>
      </c>
      <c r="C5" s="102" t="s">
        <v>217</v>
      </c>
      <c r="D5" s="212" t="s">
        <v>7</v>
      </c>
      <c r="E5" s="212" t="s">
        <v>8</v>
      </c>
      <c r="F5" s="102" t="s">
        <v>124</v>
      </c>
      <c r="G5" s="103" t="s">
        <v>218</v>
      </c>
      <c r="H5" s="103" t="s">
        <v>219</v>
      </c>
      <c r="I5" s="103" t="s">
        <v>220</v>
      </c>
      <c r="J5" s="133"/>
      <c r="K5" s="133"/>
    </row>
    <row r="6" spans="1:11" s="96" customFormat="1" ht="19.5" customHeight="1">
      <c r="A6" s="212" t="s">
        <v>10</v>
      </c>
      <c r="B6" s="102"/>
      <c r="C6" s="213" t="s">
        <v>11</v>
      </c>
      <c r="D6" s="212" t="s">
        <v>10</v>
      </c>
      <c r="E6" s="102"/>
      <c r="F6" s="105">
        <v>2</v>
      </c>
      <c r="G6" s="105">
        <v>3</v>
      </c>
      <c r="H6" s="105" t="s">
        <v>24</v>
      </c>
      <c r="I6" s="105" t="s">
        <v>28</v>
      </c>
      <c r="J6" s="133"/>
      <c r="K6" s="133"/>
    </row>
    <row r="7" spans="1:11" s="96" customFormat="1" ht="19.5" customHeight="1">
      <c r="A7" s="214" t="s">
        <v>221</v>
      </c>
      <c r="B7" s="227" t="s">
        <v>11</v>
      </c>
      <c r="C7" s="108">
        <v>1013.76044</v>
      </c>
      <c r="D7" s="228" t="s">
        <v>14</v>
      </c>
      <c r="E7" s="110">
        <v>33</v>
      </c>
      <c r="F7" s="111"/>
      <c r="G7" s="111"/>
      <c r="H7" s="112"/>
      <c r="I7" s="111"/>
      <c r="J7" s="133"/>
      <c r="K7" s="133"/>
    </row>
    <row r="8" spans="1:11" s="96" customFormat="1" ht="19.5" customHeight="1">
      <c r="A8" s="106" t="s">
        <v>222</v>
      </c>
      <c r="B8" s="229" t="s">
        <v>12</v>
      </c>
      <c r="C8" s="114"/>
      <c r="D8" s="214" t="s">
        <v>17</v>
      </c>
      <c r="E8" s="110">
        <v>34</v>
      </c>
      <c r="F8" s="111"/>
      <c r="G8" s="111"/>
      <c r="H8" s="112"/>
      <c r="I8" s="111"/>
      <c r="J8" s="133"/>
      <c r="K8" s="133"/>
    </row>
    <row r="9" spans="1:11" s="96" customFormat="1" ht="19.5" customHeight="1">
      <c r="A9" s="106" t="s">
        <v>223</v>
      </c>
      <c r="B9" s="229" t="s">
        <v>20</v>
      </c>
      <c r="C9" s="115"/>
      <c r="D9" s="214" t="s">
        <v>21</v>
      </c>
      <c r="E9" s="110">
        <v>35</v>
      </c>
      <c r="F9" s="111"/>
      <c r="G9" s="111"/>
      <c r="H9" s="112"/>
      <c r="I9" s="111"/>
      <c r="J9" s="133"/>
      <c r="K9" s="133"/>
    </row>
    <row r="10" spans="1:11" s="96" customFormat="1" ht="19.5" customHeight="1">
      <c r="A10" s="106"/>
      <c r="B10" s="229" t="s">
        <v>24</v>
      </c>
      <c r="C10" s="115"/>
      <c r="D10" s="214" t="s">
        <v>25</v>
      </c>
      <c r="E10" s="110">
        <v>36</v>
      </c>
      <c r="F10" s="111"/>
      <c r="G10" s="111"/>
      <c r="H10" s="112"/>
      <c r="I10" s="111"/>
      <c r="J10" s="133"/>
      <c r="K10" s="133"/>
    </row>
    <row r="11" spans="1:11" s="96" customFormat="1" ht="19.5" customHeight="1">
      <c r="A11" s="106"/>
      <c r="B11" s="229" t="s">
        <v>28</v>
      </c>
      <c r="C11" s="115"/>
      <c r="D11" s="214" t="s">
        <v>29</v>
      </c>
      <c r="E11" s="110">
        <v>37</v>
      </c>
      <c r="F11" s="111"/>
      <c r="G11" s="111"/>
      <c r="H11" s="112"/>
      <c r="I11" s="111"/>
      <c r="J11" s="133"/>
      <c r="K11" s="133"/>
    </row>
    <row r="12" spans="1:11" s="96" customFormat="1" ht="19.5" customHeight="1">
      <c r="A12" s="106"/>
      <c r="B12" s="229" t="s">
        <v>32</v>
      </c>
      <c r="C12" s="115"/>
      <c r="D12" s="214" t="s">
        <v>33</v>
      </c>
      <c r="E12" s="110">
        <v>38</v>
      </c>
      <c r="F12" s="111"/>
      <c r="G12" s="111"/>
      <c r="H12" s="112"/>
      <c r="I12" s="111"/>
      <c r="J12" s="133"/>
      <c r="K12" s="133"/>
    </row>
    <row r="13" spans="1:11" s="96" customFormat="1" ht="19.5" customHeight="1">
      <c r="A13" s="106"/>
      <c r="B13" s="229" t="s">
        <v>36</v>
      </c>
      <c r="C13" s="115"/>
      <c r="D13" s="106" t="s">
        <v>37</v>
      </c>
      <c r="E13" s="110">
        <v>39</v>
      </c>
      <c r="F13" s="116"/>
      <c r="G13" s="116"/>
      <c r="H13" s="112"/>
      <c r="I13" s="111"/>
      <c r="J13" s="133"/>
      <c r="K13" s="133"/>
    </row>
    <row r="14" spans="1:11" s="96" customFormat="1" ht="19.5" customHeight="1">
      <c r="A14" s="106"/>
      <c r="B14" s="229" t="s">
        <v>40</v>
      </c>
      <c r="C14" s="115"/>
      <c r="D14" s="106" t="s">
        <v>41</v>
      </c>
      <c r="E14" s="117">
        <v>40</v>
      </c>
      <c r="F14" s="108">
        <v>23.073232</v>
      </c>
      <c r="G14" s="108">
        <v>23.073232</v>
      </c>
      <c r="H14" s="118"/>
      <c r="I14" s="111"/>
      <c r="J14" s="133"/>
      <c r="K14" s="133"/>
    </row>
    <row r="15" spans="1:11" s="96" customFormat="1" ht="19.5" customHeight="1">
      <c r="A15" s="106"/>
      <c r="B15" s="229" t="s">
        <v>43</v>
      </c>
      <c r="C15" s="115"/>
      <c r="D15" s="119" t="s">
        <v>44</v>
      </c>
      <c r="E15" s="117">
        <v>41</v>
      </c>
      <c r="F15" s="108">
        <v>975.4221210000001</v>
      </c>
      <c r="G15" s="108">
        <v>975.4221210000001</v>
      </c>
      <c r="H15" s="118"/>
      <c r="I15" s="111"/>
      <c r="J15" s="133"/>
      <c r="K15" s="133"/>
    </row>
    <row r="16" spans="1:11" s="96" customFormat="1" ht="19.5" customHeight="1">
      <c r="A16" s="106"/>
      <c r="B16" s="229" t="s">
        <v>46</v>
      </c>
      <c r="C16" s="115"/>
      <c r="D16" s="119" t="s">
        <v>47</v>
      </c>
      <c r="E16" s="110">
        <v>42</v>
      </c>
      <c r="F16" s="120"/>
      <c r="G16" s="120"/>
      <c r="H16" s="112"/>
      <c r="I16" s="111"/>
      <c r="J16" s="133"/>
      <c r="K16" s="133"/>
    </row>
    <row r="17" spans="1:11" s="96" customFormat="1" ht="19.5" customHeight="1">
      <c r="A17" s="106"/>
      <c r="B17" s="229" t="s">
        <v>49</v>
      </c>
      <c r="C17" s="115"/>
      <c r="D17" s="119" t="s">
        <v>50</v>
      </c>
      <c r="E17" s="110">
        <v>43</v>
      </c>
      <c r="F17" s="111"/>
      <c r="G17" s="111"/>
      <c r="H17" s="112"/>
      <c r="I17" s="111"/>
      <c r="J17" s="133"/>
      <c r="K17" s="133"/>
    </row>
    <row r="18" spans="1:11" s="96" customFormat="1" ht="19.5" customHeight="1">
      <c r="A18" s="106"/>
      <c r="B18" s="229" t="s">
        <v>52</v>
      </c>
      <c r="C18" s="115"/>
      <c r="D18" s="119" t="s">
        <v>53</v>
      </c>
      <c r="E18" s="110">
        <v>44</v>
      </c>
      <c r="F18" s="111"/>
      <c r="G18" s="111"/>
      <c r="H18" s="112"/>
      <c r="I18" s="111"/>
      <c r="J18" s="133"/>
      <c r="K18" s="133"/>
    </row>
    <row r="19" spans="1:11" s="96" customFormat="1" ht="19.5" customHeight="1">
      <c r="A19" s="106"/>
      <c r="B19" s="229" t="s">
        <v>55</v>
      </c>
      <c r="C19" s="115"/>
      <c r="D19" s="119" t="s">
        <v>56</v>
      </c>
      <c r="E19" s="110">
        <v>45</v>
      </c>
      <c r="F19" s="111"/>
      <c r="G19" s="111"/>
      <c r="H19" s="112"/>
      <c r="I19" s="111"/>
      <c r="J19" s="133"/>
      <c r="K19" s="133"/>
    </row>
    <row r="20" spans="1:11" s="96" customFormat="1" ht="19.5" customHeight="1">
      <c r="A20" s="106"/>
      <c r="B20" s="229" t="s">
        <v>58</v>
      </c>
      <c r="C20" s="115"/>
      <c r="D20" s="119" t="s">
        <v>59</v>
      </c>
      <c r="E20" s="110">
        <v>46</v>
      </c>
      <c r="F20" s="111"/>
      <c r="G20" s="111"/>
      <c r="H20" s="112"/>
      <c r="I20" s="111"/>
      <c r="J20" s="133"/>
      <c r="K20" s="133"/>
    </row>
    <row r="21" spans="1:11" s="96" customFormat="1" ht="19.5" customHeight="1">
      <c r="A21" s="106"/>
      <c r="B21" s="229" t="s">
        <v>61</v>
      </c>
      <c r="C21" s="115"/>
      <c r="D21" s="119" t="s">
        <v>62</v>
      </c>
      <c r="E21" s="110">
        <v>47</v>
      </c>
      <c r="F21" s="111"/>
      <c r="G21" s="111"/>
      <c r="H21" s="112"/>
      <c r="I21" s="111"/>
      <c r="J21" s="133"/>
      <c r="K21" s="133"/>
    </row>
    <row r="22" spans="1:11" s="96" customFormat="1" ht="19.5" customHeight="1">
      <c r="A22" s="106"/>
      <c r="B22" s="229" t="s">
        <v>64</v>
      </c>
      <c r="C22" s="115"/>
      <c r="D22" s="119" t="s">
        <v>65</v>
      </c>
      <c r="E22" s="110">
        <v>48</v>
      </c>
      <c r="F22" s="111"/>
      <c r="G22" s="111"/>
      <c r="H22" s="112"/>
      <c r="I22" s="111"/>
      <c r="J22" s="133"/>
      <c r="K22" s="133"/>
    </row>
    <row r="23" spans="1:11" s="96" customFormat="1" ht="19.5" customHeight="1">
      <c r="A23" s="106"/>
      <c r="B23" s="229" t="s">
        <v>67</v>
      </c>
      <c r="C23" s="115"/>
      <c r="D23" s="119" t="s">
        <v>68</v>
      </c>
      <c r="E23" s="110">
        <v>49</v>
      </c>
      <c r="F23" s="111"/>
      <c r="G23" s="111"/>
      <c r="H23" s="112"/>
      <c r="I23" s="111"/>
      <c r="J23" s="133"/>
      <c r="K23" s="133"/>
    </row>
    <row r="24" spans="1:11" s="96" customFormat="1" ht="19.5" customHeight="1">
      <c r="A24" s="106"/>
      <c r="B24" s="229" t="s">
        <v>70</v>
      </c>
      <c r="C24" s="115"/>
      <c r="D24" s="119" t="s">
        <v>71</v>
      </c>
      <c r="E24" s="110">
        <v>50</v>
      </c>
      <c r="F24" s="116"/>
      <c r="G24" s="116"/>
      <c r="H24" s="112"/>
      <c r="I24" s="111"/>
      <c r="J24" s="133"/>
      <c r="K24" s="133"/>
    </row>
    <row r="25" spans="1:11" s="96" customFormat="1" ht="19.5" customHeight="1">
      <c r="A25" s="106"/>
      <c r="B25" s="229" t="s">
        <v>73</v>
      </c>
      <c r="C25" s="115"/>
      <c r="D25" s="119" t="s">
        <v>74</v>
      </c>
      <c r="E25" s="117">
        <v>51</v>
      </c>
      <c r="F25" s="108">
        <v>19.8387</v>
      </c>
      <c r="G25" s="108">
        <v>19.8387</v>
      </c>
      <c r="H25" s="118"/>
      <c r="I25" s="111"/>
      <c r="J25" s="133"/>
      <c r="K25" s="133"/>
    </row>
    <row r="26" spans="1:11" s="96" customFormat="1" ht="19.5" customHeight="1">
      <c r="A26" s="106"/>
      <c r="B26" s="229" t="s">
        <v>76</v>
      </c>
      <c r="C26" s="115"/>
      <c r="D26" s="119" t="s">
        <v>77</v>
      </c>
      <c r="E26" s="110">
        <v>52</v>
      </c>
      <c r="F26" s="120"/>
      <c r="G26" s="120"/>
      <c r="H26" s="112"/>
      <c r="I26" s="111"/>
      <c r="J26" s="133"/>
      <c r="K26" s="133"/>
    </row>
    <row r="27" spans="1:11" s="96" customFormat="1" ht="19.5" customHeight="1">
      <c r="A27" s="106"/>
      <c r="B27" s="229" t="s">
        <v>79</v>
      </c>
      <c r="C27" s="115"/>
      <c r="D27" s="119" t="s">
        <v>80</v>
      </c>
      <c r="E27" s="110">
        <v>53</v>
      </c>
      <c r="F27" s="111"/>
      <c r="G27" s="111"/>
      <c r="H27" s="112"/>
      <c r="I27" s="111"/>
      <c r="J27" s="133"/>
      <c r="K27" s="133"/>
    </row>
    <row r="28" spans="1:11" s="96" customFormat="1" ht="19.5" customHeight="1">
      <c r="A28" s="106"/>
      <c r="B28" s="229" t="s">
        <v>82</v>
      </c>
      <c r="C28" s="115"/>
      <c r="D28" s="119" t="s">
        <v>83</v>
      </c>
      <c r="E28" s="110">
        <v>54</v>
      </c>
      <c r="F28" s="111"/>
      <c r="G28" s="111"/>
      <c r="H28" s="112"/>
      <c r="I28" s="111"/>
      <c r="J28" s="133"/>
      <c r="K28" s="133"/>
    </row>
    <row r="29" spans="1:11" s="96" customFormat="1" ht="19.5" customHeight="1">
      <c r="A29" s="106"/>
      <c r="B29" s="229" t="s">
        <v>85</v>
      </c>
      <c r="C29" s="115"/>
      <c r="D29" s="119" t="s">
        <v>86</v>
      </c>
      <c r="E29" s="110">
        <v>55</v>
      </c>
      <c r="F29" s="111"/>
      <c r="G29" s="111"/>
      <c r="H29" s="121"/>
      <c r="I29" s="111"/>
      <c r="J29" s="133"/>
      <c r="K29" s="133"/>
    </row>
    <row r="30" spans="1:11" s="96" customFormat="1" ht="19.5" customHeight="1">
      <c r="A30" s="106"/>
      <c r="B30" s="229" t="s">
        <v>88</v>
      </c>
      <c r="C30" s="115"/>
      <c r="D30" s="119" t="s">
        <v>89</v>
      </c>
      <c r="E30" s="110">
        <v>56</v>
      </c>
      <c r="F30" s="111"/>
      <c r="G30" s="111"/>
      <c r="H30" s="121"/>
      <c r="I30" s="111"/>
      <c r="J30" s="133"/>
      <c r="K30" s="133"/>
    </row>
    <row r="31" spans="1:11" s="96" customFormat="1" ht="19.5" customHeight="1">
      <c r="A31" s="106"/>
      <c r="B31" s="229" t="s">
        <v>91</v>
      </c>
      <c r="C31" s="115"/>
      <c r="D31" s="119" t="s">
        <v>92</v>
      </c>
      <c r="E31" s="110">
        <v>57</v>
      </c>
      <c r="F31" s="111"/>
      <c r="G31" s="111"/>
      <c r="H31" s="121"/>
      <c r="I31" s="111"/>
      <c r="J31" s="133"/>
      <c r="K31" s="133"/>
    </row>
    <row r="32" spans="1:11" s="96" customFormat="1" ht="19.5" customHeight="1">
      <c r="A32" s="106"/>
      <c r="B32" s="229" t="s">
        <v>94</v>
      </c>
      <c r="C32" s="115"/>
      <c r="D32" s="119" t="s">
        <v>95</v>
      </c>
      <c r="E32" s="110">
        <v>58</v>
      </c>
      <c r="F32" s="116"/>
      <c r="G32" s="116"/>
      <c r="H32" s="121"/>
      <c r="I32" s="111"/>
      <c r="J32" s="133"/>
      <c r="K32" s="133"/>
    </row>
    <row r="33" spans="1:11" s="96" customFormat="1" ht="19.5" customHeight="1">
      <c r="A33" s="220" t="s">
        <v>97</v>
      </c>
      <c r="B33" s="229" t="s">
        <v>98</v>
      </c>
      <c r="C33" s="123">
        <f>C7+C8</f>
        <v>1013.76044</v>
      </c>
      <c r="D33" s="220" t="s">
        <v>99</v>
      </c>
      <c r="E33" s="117">
        <v>59</v>
      </c>
      <c r="F33" s="108">
        <v>1018.3340529999999</v>
      </c>
      <c r="G33" s="108">
        <v>1018.3340529999999</v>
      </c>
      <c r="H33" s="124"/>
      <c r="I33" s="134"/>
      <c r="J33" s="133"/>
      <c r="K33" s="133"/>
    </row>
    <row r="34" spans="1:11" s="96" customFormat="1" ht="19.5" customHeight="1">
      <c r="A34" s="113" t="s">
        <v>224</v>
      </c>
      <c r="B34" s="229" t="s">
        <v>102</v>
      </c>
      <c r="C34" s="116">
        <f>C35+C36</f>
        <v>4.573613</v>
      </c>
      <c r="D34" s="113" t="s">
        <v>225</v>
      </c>
      <c r="E34" s="110">
        <v>60</v>
      </c>
      <c r="F34" s="120"/>
      <c r="G34" s="120"/>
      <c r="H34" s="112"/>
      <c r="I34" s="135"/>
      <c r="J34" s="133"/>
      <c r="K34" s="133"/>
    </row>
    <row r="35" spans="1:11" s="96" customFormat="1" ht="19.5" customHeight="1">
      <c r="A35" s="113" t="s">
        <v>226</v>
      </c>
      <c r="B35" s="227" t="s">
        <v>106</v>
      </c>
      <c r="C35" s="108">
        <v>4.573613</v>
      </c>
      <c r="D35" s="109"/>
      <c r="E35" s="110">
        <v>61</v>
      </c>
      <c r="F35" s="111"/>
      <c r="G35" s="111"/>
      <c r="H35" s="112"/>
      <c r="I35" s="135"/>
      <c r="J35" s="133"/>
      <c r="K35" s="133"/>
    </row>
    <row r="36" spans="1:11" s="96" customFormat="1" ht="19.5" customHeight="1">
      <c r="A36" s="113" t="s">
        <v>227</v>
      </c>
      <c r="B36" s="229" t="s">
        <v>110</v>
      </c>
      <c r="C36" s="120"/>
      <c r="D36" s="106"/>
      <c r="E36" s="110">
        <v>62</v>
      </c>
      <c r="F36" s="111"/>
      <c r="G36" s="111"/>
      <c r="H36" s="112"/>
      <c r="I36" s="135"/>
      <c r="J36" s="133"/>
      <c r="K36" s="133"/>
    </row>
    <row r="37" spans="1:11" s="96" customFormat="1" ht="19.5" customHeight="1">
      <c r="A37" s="113" t="s">
        <v>228</v>
      </c>
      <c r="B37" s="229" t="s">
        <v>15</v>
      </c>
      <c r="C37" s="111"/>
      <c r="D37" s="106"/>
      <c r="E37" s="110">
        <v>63</v>
      </c>
      <c r="F37" s="116"/>
      <c r="G37" s="116"/>
      <c r="H37" s="112"/>
      <c r="I37" s="135"/>
      <c r="J37" s="133"/>
      <c r="K37" s="133"/>
    </row>
    <row r="38" spans="1:9" ht="19.5" customHeight="1">
      <c r="A38" s="221" t="s">
        <v>109</v>
      </c>
      <c r="B38" s="212" t="s">
        <v>18</v>
      </c>
      <c r="C38" s="126">
        <f>C33+C34</f>
        <v>1018.334053</v>
      </c>
      <c r="D38" s="221" t="s">
        <v>109</v>
      </c>
      <c r="E38" s="127">
        <v>64</v>
      </c>
      <c r="F38" s="128">
        <v>1018.3340529999999</v>
      </c>
      <c r="G38" s="128">
        <v>1018.3340529999999</v>
      </c>
      <c r="H38" s="129"/>
      <c r="I38" s="136"/>
    </row>
    <row r="39" spans="1:9" ht="29.25" customHeight="1">
      <c r="A39" s="130" t="s">
        <v>229</v>
      </c>
      <c r="B39" s="131"/>
      <c r="C39" s="131"/>
      <c r="D39" s="131"/>
      <c r="E39" s="131"/>
      <c r="F39" s="131"/>
      <c r="G39" s="131"/>
      <c r="H39" s="131"/>
      <c r="I39" s="131"/>
    </row>
  </sheetData>
  <sheetProtection/>
  <mergeCells count="4">
    <mergeCell ref="A1:I1"/>
    <mergeCell ref="A4:C4"/>
    <mergeCell ref="D4:I4"/>
    <mergeCell ref="A39:I39"/>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7"/>
  <sheetViews>
    <sheetView workbookViewId="0" topLeftCell="A1">
      <selection activeCell="I22" sqref="I22"/>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230</v>
      </c>
      <c r="B1" s="2"/>
      <c r="C1" s="2"/>
      <c r="D1" s="2"/>
      <c r="E1" s="2"/>
      <c r="F1" s="2"/>
      <c r="G1" s="2"/>
    </row>
    <row r="2" spans="1:7" ht="10.5" customHeight="1">
      <c r="A2" s="3"/>
      <c r="B2" s="3"/>
      <c r="C2" s="3"/>
      <c r="D2" s="3"/>
      <c r="E2" s="4"/>
      <c r="F2" s="4"/>
      <c r="G2" s="5" t="s">
        <v>231</v>
      </c>
    </row>
    <row r="3" spans="1:7" ht="18" customHeight="1">
      <c r="A3" s="73" t="s">
        <v>3</v>
      </c>
      <c r="B3" s="4"/>
      <c r="C3" s="4"/>
      <c r="D3" s="4"/>
      <c r="E3" s="39"/>
      <c r="F3" s="39"/>
      <c r="G3" s="5" t="s">
        <v>4</v>
      </c>
    </row>
    <row r="4" spans="1:7" ht="19.5" customHeight="1">
      <c r="A4" s="40" t="s">
        <v>232</v>
      </c>
      <c r="B4" s="40"/>
      <c r="C4" s="40"/>
      <c r="D4" s="40"/>
      <c r="E4" s="40" t="s">
        <v>233</v>
      </c>
      <c r="F4" s="40"/>
      <c r="G4" s="40"/>
    </row>
    <row r="5" spans="1:7" ht="19.5" customHeight="1">
      <c r="A5" s="74" t="s">
        <v>121</v>
      </c>
      <c r="B5" s="75"/>
      <c r="C5" s="76"/>
      <c r="D5" s="40" t="s">
        <v>122</v>
      </c>
      <c r="E5" s="40" t="s">
        <v>234</v>
      </c>
      <c r="F5" s="40" t="s">
        <v>235</v>
      </c>
      <c r="G5" s="40" t="s">
        <v>202</v>
      </c>
    </row>
    <row r="6" spans="1:7" ht="19.5" customHeight="1">
      <c r="A6" s="77"/>
      <c r="B6" s="78"/>
      <c r="C6" s="79"/>
      <c r="D6" s="40"/>
      <c r="E6" s="40"/>
      <c r="F6" s="40"/>
      <c r="G6" s="40"/>
    </row>
    <row r="7" spans="1:7" ht="19.5" customHeight="1">
      <c r="A7" s="80"/>
      <c r="B7" s="81"/>
      <c r="C7" s="82"/>
      <c r="D7" s="40"/>
      <c r="E7" s="40"/>
      <c r="F7" s="40"/>
      <c r="G7" s="40"/>
    </row>
    <row r="8" spans="1:7" ht="19.5" customHeight="1">
      <c r="A8" s="41" t="s">
        <v>123</v>
      </c>
      <c r="B8" s="41"/>
      <c r="C8" s="41"/>
      <c r="D8" s="41"/>
      <c r="E8" s="41">
        <v>1</v>
      </c>
      <c r="F8" s="83">
        <v>2</v>
      </c>
      <c r="G8" s="83">
        <v>3</v>
      </c>
    </row>
    <row r="9" spans="1:7" ht="19.5" customHeight="1">
      <c r="A9" s="84" t="s">
        <v>124</v>
      </c>
      <c r="B9" s="84"/>
      <c r="C9" s="84"/>
      <c r="D9" s="84"/>
      <c r="E9" s="85">
        <f>F9+G9</f>
        <v>1018.334053</v>
      </c>
      <c r="F9" s="86">
        <v>904.314239</v>
      </c>
      <c r="G9" s="86">
        <v>114.019814</v>
      </c>
    </row>
    <row r="10" spans="1:7" ht="19.5" customHeight="1">
      <c r="A10" s="87" t="s">
        <v>125</v>
      </c>
      <c r="B10" s="88"/>
      <c r="C10" s="88" t="s">
        <v>126</v>
      </c>
      <c r="D10" s="88" t="s">
        <v>127</v>
      </c>
      <c r="E10" s="89"/>
      <c r="F10" s="86"/>
      <c r="G10" s="86"/>
    </row>
    <row r="11" spans="1:7" ht="19.5" customHeight="1">
      <c r="A11" s="87" t="s">
        <v>128</v>
      </c>
      <c r="B11" s="88"/>
      <c r="C11" s="88" t="s">
        <v>126</v>
      </c>
      <c r="D11" s="88" t="s">
        <v>129</v>
      </c>
      <c r="E11" s="89"/>
      <c r="F11" s="86"/>
      <c r="G11" s="86"/>
    </row>
    <row r="12" spans="1:7" ht="19.5" customHeight="1">
      <c r="A12" s="90" t="s">
        <v>130</v>
      </c>
      <c r="B12" s="91"/>
      <c r="C12" s="91" t="s">
        <v>126</v>
      </c>
      <c r="D12" s="91" t="s">
        <v>131</v>
      </c>
      <c r="E12" s="89"/>
      <c r="F12" s="86"/>
      <c r="G12" s="86"/>
    </row>
    <row r="13" spans="1:7" ht="19.5" customHeight="1">
      <c r="A13" s="90" t="s">
        <v>132</v>
      </c>
      <c r="B13" s="91"/>
      <c r="C13" s="91" t="s">
        <v>126</v>
      </c>
      <c r="D13" s="91" t="s">
        <v>133</v>
      </c>
      <c r="E13" s="89">
        <f>F13+G13</f>
        <v>23.073232</v>
      </c>
      <c r="F13" s="86">
        <v>23.073232</v>
      </c>
      <c r="G13" s="86"/>
    </row>
    <row r="14" spans="1:7" ht="19.5" customHeight="1">
      <c r="A14" s="90" t="s">
        <v>134</v>
      </c>
      <c r="B14" s="91"/>
      <c r="C14" s="91" t="s">
        <v>126</v>
      </c>
      <c r="D14" s="91" t="s">
        <v>135</v>
      </c>
      <c r="E14" s="89"/>
      <c r="F14" s="86"/>
      <c r="G14" s="86"/>
    </row>
    <row r="15" spans="1:7" ht="19.5" customHeight="1">
      <c r="A15" s="90" t="s">
        <v>136</v>
      </c>
      <c r="B15" s="91"/>
      <c r="C15" s="91" t="s">
        <v>126</v>
      </c>
      <c r="D15" s="91" t="s">
        <v>137</v>
      </c>
      <c r="E15" s="89"/>
      <c r="F15" s="86"/>
      <c r="G15" s="86"/>
    </row>
    <row r="16" spans="1:7" s="72" customFormat="1" ht="15" customHeight="1">
      <c r="A16" s="90" t="s">
        <v>138</v>
      </c>
      <c r="B16" s="91"/>
      <c r="C16" s="91" t="s">
        <v>126</v>
      </c>
      <c r="D16" s="91" t="s">
        <v>139</v>
      </c>
      <c r="E16" s="89">
        <f aca="true" t="shared" si="0" ref="E16:E28">F16+G16</f>
        <v>23.073232</v>
      </c>
      <c r="F16" s="86">
        <v>23.073232</v>
      </c>
      <c r="G16" s="86"/>
    </row>
    <row r="17" spans="1:7" ht="19.5" customHeight="1">
      <c r="A17" s="87" t="s">
        <v>140</v>
      </c>
      <c r="B17" s="88"/>
      <c r="C17" s="88" t="s">
        <v>126</v>
      </c>
      <c r="D17" s="88" t="s">
        <v>141</v>
      </c>
      <c r="E17" s="89">
        <f t="shared" si="0"/>
        <v>975.4221210000001</v>
      </c>
      <c r="F17" s="86">
        <v>861.4023070000001</v>
      </c>
      <c r="G17" s="86">
        <v>114.019814</v>
      </c>
    </row>
    <row r="18" spans="1:7" s="72" customFormat="1" ht="15" customHeight="1">
      <c r="A18" s="90" t="s">
        <v>142</v>
      </c>
      <c r="B18" s="91"/>
      <c r="C18" s="91" t="s">
        <v>126</v>
      </c>
      <c r="D18" s="91" t="s">
        <v>143</v>
      </c>
      <c r="E18" s="89">
        <f t="shared" si="0"/>
        <v>70.0455</v>
      </c>
      <c r="F18" s="86">
        <v>70.0455</v>
      </c>
      <c r="G18" s="86"/>
    </row>
    <row r="19" spans="1:7" s="72" customFormat="1" ht="15" customHeight="1">
      <c r="A19" s="90" t="s">
        <v>144</v>
      </c>
      <c r="B19" s="91"/>
      <c r="C19" s="91" t="s">
        <v>126</v>
      </c>
      <c r="D19" s="91" t="s">
        <v>145</v>
      </c>
      <c r="E19" s="89">
        <f t="shared" si="0"/>
        <v>70.0455</v>
      </c>
      <c r="F19" s="86">
        <v>70.0455</v>
      </c>
      <c r="G19" s="86"/>
    </row>
    <row r="20" spans="1:7" s="72" customFormat="1" ht="15" customHeight="1">
      <c r="A20" s="90" t="s">
        <v>146</v>
      </c>
      <c r="B20" s="91"/>
      <c r="C20" s="91" t="s">
        <v>126</v>
      </c>
      <c r="D20" s="91" t="s">
        <v>147</v>
      </c>
      <c r="E20" s="89">
        <f t="shared" si="0"/>
        <v>146.95243200000002</v>
      </c>
      <c r="F20" s="86">
        <v>146.95243200000002</v>
      </c>
      <c r="G20" s="86"/>
    </row>
    <row r="21" spans="1:7" s="72" customFormat="1" ht="15" customHeight="1">
      <c r="A21" s="90" t="s">
        <v>148</v>
      </c>
      <c r="B21" s="91"/>
      <c r="C21" s="91" t="s">
        <v>126</v>
      </c>
      <c r="D21" s="91" t="s">
        <v>149</v>
      </c>
      <c r="E21" s="89">
        <f t="shared" si="0"/>
        <v>146.95243200000002</v>
      </c>
      <c r="F21" s="86">
        <v>146.95243200000002</v>
      </c>
      <c r="G21" s="86"/>
    </row>
    <row r="22" spans="1:7" s="72" customFormat="1" ht="15" customHeight="1">
      <c r="A22" s="90" t="s">
        <v>150</v>
      </c>
      <c r="B22" s="91"/>
      <c r="C22" s="91" t="s">
        <v>126</v>
      </c>
      <c r="D22" s="91" t="s">
        <v>151</v>
      </c>
      <c r="E22" s="89">
        <f t="shared" si="0"/>
        <v>734.633513</v>
      </c>
      <c r="F22" s="86">
        <v>627.604375</v>
      </c>
      <c r="G22" s="86">
        <v>107.02913799999999</v>
      </c>
    </row>
    <row r="23" spans="1:7" s="72" customFormat="1" ht="15" customHeight="1">
      <c r="A23" s="90" t="s">
        <v>152</v>
      </c>
      <c r="B23" s="91"/>
      <c r="C23" s="91" t="s">
        <v>126</v>
      </c>
      <c r="D23" s="91" t="s">
        <v>153</v>
      </c>
      <c r="E23" s="89">
        <f t="shared" si="0"/>
        <v>627.604375</v>
      </c>
      <c r="F23" s="86">
        <v>627.604375</v>
      </c>
      <c r="G23" s="86"/>
    </row>
    <row r="24" spans="1:7" s="72" customFormat="1" ht="15" customHeight="1">
      <c r="A24" s="90" t="s">
        <v>206</v>
      </c>
      <c r="B24" s="91"/>
      <c r="C24" s="91" t="s">
        <v>126</v>
      </c>
      <c r="D24" s="91" t="s">
        <v>207</v>
      </c>
      <c r="E24" s="89">
        <f t="shared" si="0"/>
        <v>4.573613</v>
      </c>
      <c r="F24" s="86"/>
      <c r="G24" s="86">
        <v>4.573613</v>
      </c>
    </row>
    <row r="25" spans="1:7" s="72" customFormat="1" ht="15" customHeight="1">
      <c r="A25" s="90" t="s">
        <v>154</v>
      </c>
      <c r="B25" s="91"/>
      <c r="C25" s="91" t="s">
        <v>126</v>
      </c>
      <c r="D25" s="91" t="s">
        <v>155</v>
      </c>
      <c r="E25" s="89">
        <f t="shared" si="0"/>
        <v>102.455525</v>
      </c>
      <c r="F25" s="86"/>
      <c r="G25" s="86">
        <v>102.455525</v>
      </c>
    </row>
    <row r="26" spans="1:7" s="72" customFormat="1" ht="15" customHeight="1">
      <c r="A26" s="90" t="s">
        <v>156</v>
      </c>
      <c r="B26" s="91"/>
      <c r="C26" s="91" t="s">
        <v>126</v>
      </c>
      <c r="D26" s="91" t="s">
        <v>157</v>
      </c>
      <c r="E26" s="89">
        <f t="shared" si="0"/>
        <v>23.790676</v>
      </c>
      <c r="F26" s="86">
        <v>16.8</v>
      </c>
      <c r="G26" s="86">
        <v>6.990676</v>
      </c>
    </row>
    <row r="27" spans="1:7" s="72" customFormat="1" ht="15" customHeight="1">
      <c r="A27" s="90" t="s">
        <v>158</v>
      </c>
      <c r="B27" s="91"/>
      <c r="C27" s="91" t="s">
        <v>126</v>
      </c>
      <c r="D27" s="91" t="s">
        <v>145</v>
      </c>
      <c r="E27" s="89">
        <f t="shared" si="0"/>
        <v>16.8</v>
      </c>
      <c r="F27" s="86">
        <v>16.8</v>
      </c>
      <c r="G27" s="86"/>
    </row>
    <row r="28" spans="1:7" s="72" customFormat="1" ht="15" customHeight="1">
      <c r="A28" s="90" t="s">
        <v>159</v>
      </c>
      <c r="B28" s="91"/>
      <c r="C28" s="91" t="s">
        <v>126</v>
      </c>
      <c r="D28" s="91" t="s">
        <v>160</v>
      </c>
      <c r="E28" s="89">
        <f t="shared" si="0"/>
        <v>6.990676</v>
      </c>
      <c r="F28" s="86"/>
      <c r="G28" s="86">
        <v>6.990676</v>
      </c>
    </row>
    <row r="29" spans="1:7" ht="19.5" customHeight="1">
      <c r="A29" s="87" t="s">
        <v>146</v>
      </c>
      <c r="B29" s="88"/>
      <c r="C29" s="88" t="s">
        <v>126</v>
      </c>
      <c r="D29" s="88" t="s">
        <v>147</v>
      </c>
      <c r="E29" s="89"/>
      <c r="F29" s="86"/>
      <c r="G29" s="86"/>
    </row>
    <row r="30" spans="1:7" ht="19.5" customHeight="1">
      <c r="A30" s="90" t="s">
        <v>148</v>
      </c>
      <c r="B30" s="91"/>
      <c r="C30" s="91" t="s">
        <v>126</v>
      </c>
      <c r="D30" s="91" t="s">
        <v>149</v>
      </c>
      <c r="E30" s="89"/>
      <c r="F30" s="86"/>
      <c r="G30" s="86"/>
    </row>
    <row r="31" spans="1:7" ht="19.5" customHeight="1">
      <c r="A31" s="90" t="s">
        <v>150</v>
      </c>
      <c r="B31" s="91"/>
      <c r="C31" s="91" t="s">
        <v>126</v>
      </c>
      <c r="D31" s="91" t="s">
        <v>151</v>
      </c>
      <c r="E31" s="89"/>
      <c r="F31" s="86"/>
      <c r="G31" s="86"/>
    </row>
    <row r="32" spans="1:7" ht="19.5" customHeight="1">
      <c r="A32" s="90" t="s">
        <v>152</v>
      </c>
      <c r="B32" s="91"/>
      <c r="C32" s="91" t="s">
        <v>126</v>
      </c>
      <c r="D32" s="91" t="s">
        <v>153</v>
      </c>
      <c r="E32" s="89"/>
      <c r="F32" s="86"/>
      <c r="G32" s="86"/>
    </row>
    <row r="33" spans="1:7" ht="19.5" customHeight="1">
      <c r="A33" s="87" t="s">
        <v>236</v>
      </c>
      <c r="B33" s="88"/>
      <c r="C33" s="88" t="s">
        <v>126</v>
      </c>
      <c r="D33" s="88" t="s">
        <v>208</v>
      </c>
      <c r="E33" s="89"/>
      <c r="F33" s="86"/>
      <c r="G33" s="86"/>
    </row>
    <row r="34" spans="1:7" ht="19.5" customHeight="1">
      <c r="A34" s="87" t="s">
        <v>237</v>
      </c>
      <c r="B34" s="88"/>
      <c r="C34" s="88" t="s">
        <v>126</v>
      </c>
      <c r="D34" s="88" t="s">
        <v>209</v>
      </c>
      <c r="E34" s="89"/>
      <c r="F34" s="86"/>
      <c r="G34" s="86"/>
    </row>
    <row r="35" spans="1:7" ht="19.5" customHeight="1">
      <c r="A35" s="90" t="s">
        <v>238</v>
      </c>
      <c r="B35" s="91"/>
      <c r="C35" s="91" t="s">
        <v>126</v>
      </c>
      <c r="D35" s="91" t="s">
        <v>210</v>
      </c>
      <c r="E35" s="89"/>
      <c r="F35" s="86"/>
      <c r="G35" s="86"/>
    </row>
    <row r="36" spans="1:7" ht="19.5" customHeight="1">
      <c r="A36" s="90" t="s">
        <v>161</v>
      </c>
      <c r="B36" s="91"/>
      <c r="C36" s="91" t="s">
        <v>126</v>
      </c>
      <c r="D36" s="91" t="s">
        <v>162</v>
      </c>
      <c r="E36" s="89"/>
      <c r="F36" s="86"/>
      <c r="G36" s="86"/>
    </row>
    <row r="37" spans="1:7" ht="19.5" customHeight="1">
      <c r="A37" s="90" t="s">
        <v>163</v>
      </c>
      <c r="B37" s="91"/>
      <c r="C37" s="91" t="s">
        <v>126</v>
      </c>
      <c r="D37" s="91" t="s">
        <v>164</v>
      </c>
      <c r="E37" s="89"/>
      <c r="F37" s="86"/>
      <c r="G37" s="86"/>
    </row>
    <row r="38" spans="1:7" ht="19.5" customHeight="1">
      <c r="A38" s="90" t="s">
        <v>165</v>
      </c>
      <c r="B38" s="91"/>
      <c r="C38" s="91" t="s">
        <v>126</v>
      </c>
      <c r="D38" s="91" t="s">
        <v>166</v>
      </c>
      <c r="E38" s="89"/>
      <c r="F38" s="86"/>
      <c r="G38" s="86"/>
    </row>
    <row r="39" spans="1:7" ht="19.5" customHeight="1">
      <c r="A39" s="87" t="s">
        <v>167</v>
      </c>
      <c r="B39" s="88"/>
      <c r="C39" s="88" t="s">
        <v>126</v>
      </c>
      <c r="D39" s="88" t="s">
        <v>168</v>
      </c>
      <c r="E39" s="89">
        <f>F39+G39</f>
        <v>19.8387</v>
      </c>
      <c r="F39" s="86">
        <v>19.8387</v>
      </c>
      <c r="G39" s="86"/>
    </row>
    <row r="40" spans="1:7" ht="19.5" customHeight="1">
      <c r="A40" s="87" t="s">
        <v>169</v>
      </c>
      <c r="B40" s="88"/>
      <c r="C40" s="88" t="s">
        <v>126</v>
      </c>
      <c r="D40" s="88" t="s">
        <v>170</v>
      </c>
      <c r="E40" s="89">
        <f>F40+G40</f>
        <v>19.8387</v>
      </c>
      <c r="F40" s="86">
        <v>19.8387</v>
      </c>
      <c r="G40" s="86"/>
    </row>
    <row r="41" spans="1:7" ht="19.5" customHeight="1">
      <c r="A41" s="90" t="s">
        <v>171</v>
      </c>
      <c r="B41" s="91"/>
      <c r="C41" s="91" t="s">
        <v>126</v>
      </c>
      <c r="D41" s="91" t="s">
        <v>172</v>
      </c>
      <c r="E41" s="89">
        <f>F41+G41</f>
        <v>11.8707</v>
      </c>
      <c r="F41" s="86">
        <v>11.8707</v>
      </c>
      <c r="G41" s="86"/>
    </row>
    <row r="42" spans="1:7" ht="19.5" customHeight="1">
      <c r="A42" s="90" t="s">
        <v>173</v>
      </c>
      <c r="B42" s="91"/>
      <c r="C42" s="91" t="s">
        <v>126</v>
      </c>
      <c r="D42" s="91" t="s">
        <v>174</v>
      </c>
      <c r="E42" s="89">
        <f>F42+G42</f>
        <v>7.968</v>
      </c>
      <c r="F42" s="86">
        <v>7.968</v>
      </c>
      <c r="G42" s="86"/>
    </row>
    <row r="43" spans="1:7" ht="19.5" customHeight="1">
      <c r="A43" s="87" t="s">
        <v>175</v>
      </c>
      <c r="B43" s="88"/>
      <c r="C43" s="88" t="s">
        <v>126</v>
      </c>
      <c r="D43" s="88" t="s">
        <v>176</v>
      </c>
      <c r="E43" s="89"/>
      <c r="F43" s="86"/>
      <c r="G43" s="86"/>
    </row>
    <row r="44" spans="1:7" ht="19.5" customHeight="1">
      <c r="A44" s="87" t="s">
        <v>177</v>
      </c>
      <c r="B44" s="88"/>
      <c r="C44" s="88" t="s">
        <v>126</v>
      </c>
      <c r="D44" s="88" t="s">
        <v>178</v>
      </c>
      <c r="E44" s="89"/>
      <c r="F44" s="86"/>
      <c r="G44" s="86"/>
    </row>
    <row r="45" spans="1:7" ht="19.5" customHeight="1">
      <c r="A45" s="90" t="s">
        <v>179</v>
      </c>
      <c r="B45" s="91"/>
      <c r="C45" s="91" t="s">
        <v>126</v>
      </c>
      <c r="D45" s="91" t="s">
        <v>180</v>
      </c>
      <c r="E45" s="89"/>
      <c r="F45" s="86"/>
      <c r="G45" s="86"/>
    </row>
    <row r="46" spans="1:7" ht="19.5" customHeight="1">
      <c r="A46" s="90" t="s">
        <v>181</v>
      </c>
      <c r="B46" s="91"/>
      <c r="C46" s="91" t="s">
        <v>126</v>
      </c>
      <c r="D46" s="91" t="s">
        <v>182</v>
      </c>
      <c r="E46" s="89"/>
      <c r="F46" s="86"/>
      <c r="G46" s="86"/>
    </row>
    <row r="47" spans="1:7" ht="19.5" customHeight="1">
      <c r="A47" s="87" t="s">
        <v>183</v>
      </c>
      <c r="B47" s="88"/>
      <c r="C47" s="88" t="s">
        <v>126</v>
      </c>
      <c r="D47" s="88" t="s">
        <v>184</v>
      </c>
      <c r="E47" s="89"/>
      <c r="F47" s="86"/>
      <c r="G47" s="86"/>
    </row>
    <row r="48" spans="1:7" ht="19.5" customHeight="1">
      <c r="A48" s="87" t="s">
        <v>189</v>
      </c>
      <c r="B48" s="88"/>
      <c r="C48" s="88" t="s">
        <v>126</v>
      </c>
      <c r="D48" s="88" t="s">
        <v>184</v>
      </c>
      <c r="E48" s="89"/>
      <c r="F48" s="86"/>
      <c r="G48" s="86"/>
    </row>
    <row r="49" spans="1:7" ht="19.5" customHeight="1">
      <c r="A49" s="90" t="s">
        <v>190</v>
      </c>
      <c r="B49" s="91"/>
      <c r="C49" s="91" t="s">
        <v>126</v>
      </c>
      <c r="D49" s="91" t="s">
        <v>191</v>
      </c>
      <c r="E49" s="89"/>
      <c r="F49" s="86"/>
      <c r="G49" s="86"/>
    </row>
    <row r="50" spans="1:7" ht="19.5" customHeight="1">
      <c r="A50" s="87" t="s">
        <v>192</v>
      </c>
      <c r="B50" s="88"/>
      <c r="C50" s="88" t="s">
        <v>126</v>
      </c>
      <c r="D50" s="88" t="s">
        <v>193</v>
      </c>
      <c r="E50" s="89"/>
      <c r="F50" s="86"/>
      <c r="G50" s="86"/>
    </row>
    <row r="51" spans="1:7" ht="19.5" customHeight="1">
      <c r="A51" s="92" t="s">
        <v>194</v>
      </c>
      <c r="B51" s="93"/>
      <c r="C51" s="93" t="s">
        <v>126</v>
      </c>
      <c r="D51" s="93" t="s">
        <v>195</v>
      </c>
      <c r="E51" s="89"/>
      <c r="F51" s="86"/>
      <c r="G51" s="86"/>
    </row>
    <row r="52" spans="1:7" ht="19.5" customHeight="1">
      <c r="A52" s="94" t="s">
        <v>196</v>
      </c>
      <c r="B52" s="94"/>
      <c r="C52" s="94" t="s">
        <v>126</v>
      </c>
      <c r="D52" s="94" t="s">
        <v>197</v>
      </c>
      <c r="E52" s="89"/>
      <c r="F52" s="86"/>
      <c r="G52" s="86"/>
    </row>
    <row r="53" spans="1:7" ht="46.5" customHeight="1">
      <c r="A53" s="42" t="s">
        <v>239</v>
      </c>
      <c r="B53" s="43"/>
      <c r="C53" s="43"/>
      <c r="D53" s="43"/>
      <c r="E53" s="43"/>
      <c r="F53" s="43"/>
      <c r="G53" s="43"/>
    </row>
    <row r="57" ht="14.25">
      <c r="F57" s="95"/>
    </row>
  </sheetData>
  <sheetProtection/>
  <mergeCells count="5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F21" sqref="F21"/>
    </sheetView>
  </sheetViews>
  <sheetFormatPr defaultColWidth="9.00390625" defaultRowHeight="14.25"/>
  <cols>
    <col min="1" max="1" width="8.00390625" style="51" bestFit="1" customWidth="1"/>
    <col min="2" max="2" width="32.00390625" style="51" customWidth="1"/>
    <col min="3" max="3" width="16.625" style="51" customWidth="1"/>
    <col min="4" max="4" width="8.00390625" style="51" customWidth="1"/>
    <col min="5" max="5" width="23.875" style="51" customWidth="1"/>
    <col min="6" max="6" width="11.50390625" style="51" customWidth="1"/>
    <col min="7" max="7" width="8.00390625" style="51" customWidth="1"/>
    <col min="8" max="8" width="37.50390625" style="51" customWidth="1"/>
    <col min="9" max="9" width="14.125" style="51" customWidth="1"/>
    <col min="10" max="10" width="8.50390625" style="51" customWidth="1"/>
    <col min="11" max="16384" width="9.00390625" style="51" customWidth="1"/>
  </cols>
  <sheetData>
    <row r="1" spans="1:9" ht="54" customHeight="1">
      <c r="A1" s="52" t="s">
        <v>240</v>
      </c>
      <c r="B1" s="52"/>
      <c r="C1" s="52"/>
      <c r="D1" s="52"/>
      <c r="E1" s="52"/>
      <c r="F1" s="52"/>
      <c r="G1" s="52"/>
      <c r="H1" s="52"/>
      <c r="I1" s="52"/>
    </row>
    <row r="2" spans="1:9" s="48" customFormat="1" ht="20.25" customHeight="1">
      <c r="A2" s="3"/>
      <c r="B2" s="3"/>
      <c r="C2" s="3"/>
      <c r="D2" s="4"/>
      <c r="E2" s="4"/>
      <c r="F2" s="4"/>
      <c r="G2" s="4"/>
      <c r="H2" s="4"/>
      <c r="I2" s="70" t="s">
        <v>241</v>
      </c>
    </row>
    <row r="3" spans="1:9" s="49" customFormat="1" ht="15" customHeight="1">
      <c r="A3" s="53" t="s">
        <v>3</v>
      </c>
      <c r="B3" s="53"/>
      <c r="C3" s="54"/>
      <c r="D3" s="54"/>
      <c r="E3" s="54"/>
      <c r="F3" s="54"/>
      <c r="G3" s="54"/>
      <c r="H3" s="54"/>
      <c r="I3" s="71" t="s">
        <v>4</v>
      </c>
    </row>
    <row r="4" spans="1:9" s="50" customFormat="1" ht="45.75" customHeight="1">
      <c r="A4" s="55" t="s">
        <v>242</v>
      </c>
      <c r="B4" s="55" t="s">
        <v>122</v>
      </c>
      <c r="C4" s="55" t="s">
        <v>9</v>
      </c>
      <c r="D4" s="55" t="s">
        <v>242</v>
      </c>
      <c r="E4" s="55" t="s">
        <v>122</v>
      </c>
      <c r="F4" s="55" t="s">
        <v>9</v>
      </c>
      <c r="G4" s="55" t="s">
        <v>242</v>
      </c>
      <c r="H4" s="55" t="s">
        <v>122</v>
      </c>
      <c r="I4" s="55" t="s">
        <v>9</v>
      </c>
    </row>
    <row r="5" spans="1:9" s="50" customFormat="1" ht="19.5" customHeight="1">
      <c r="A5" s="56">
        <v>301</v>
      </c>
      <c r="B5" s="57" t="s">
        <v>243</v>
      </c>
      <c r="C5" s="58">
        <f>SUM(C6:C18)</f>
        <v>887.5142390000001</v>
      </c>
      <c r="D5" s="56">
        <v>302</v>
      </c>
      <c r="E5" s="57" t="s">
        <v>244</v>
      </c>
      <c r="F5" s="58">
        <f>SUM(F6:F32)</f>
        <v>16.195</v>
      </c>
      <c r="G5" s="56">
        <v>307</v>
      </c>
      <c r="H5" s="57" t="s">
        <v>245</v>
      </c>
      <c r="I5" s="63">
        <f>SUM(I6:I7)</f>
        <v>0</v>
      </c>
    </row>
    <row r="6" spans="1:9" s="50" customFormat="1" ht="19.5" customHeight="1">
      <c r="A6" s="56">
        <v>30101</v>
      </c>
      <c r="B6" s="59" t="s">
        <v>246</v>
      </c>
      <c r="C6" s="46">
        <v>24.5694</v>
      </c>
      <c r="D6" s="60">
        <v>30201</v>
      </c>
      <c r="E6" s="59" t="s">
        <v>247</v>
      </c>
      <c r="F6" s="46">
        <v>9.9545</v>
      </c>
      <c r="G6" s="60">
        <v>30701</v>
      </c>
      <c r="H6" s="61" t="s">
        <v>248</v>
      </c>
      <c r="I6" s="63"/>
    </row>
    <row r="7" spans="1:9" s="50" customFormat="1" ht="19.5" customHeight="1">
      <c r="A7" s="56">
        <v>30102</v>
      </c>
      <c r="B7" s="59" t="s">
        <v>249</v>
      </c>
      <c r="C7" s="46">
        <v>40.011364</v>
      </c>
      <c r="D7" s="60">
        <v>30202</v>
      </c>
      <c r="E7" s="61" t="s">
        <v>250</v>
      </c>
      <c r="F7" s="62"/>
      <c r="G7" s="56">
        <v>30702</v>
      </c>
      <c r="H7" s="61" t="s">
        <v>251</v>
      </c>
      <c r="I7" s="63"/>
    </row>
    <row r="8" spans="1:9" s="50" customFormat="1" ht="19.5" customHeight="1">
      <c r="A8" s="56">
        <v>30103</v>
      </c>
      <c r="B8" s="61" t="s">
        <v>252</v>
      </c>
      <c r="C8" s="62"/>
      <c r="D8" s="56">
        <v>30203</v>
      </c>
      <c r="E8" s="61" t="s">
        <v>253</v>
      </c>
      <c r="F8" s="58"/>
      <c r="G8" s="56">
        <v>310</v>
      </c>
      <c r="H8" s="57" t="s">
        <v>254</v>
      </c>
      <c r="I8" s="63">
        <f>SUM(I9:I24)</f>
        <v>0.605</v>
      </c>
    </row>
    <row r="9" spans="1:9" s="50" customFormat="1" ht="19.5" customHeight="1">
      <c r="A9" s="56">
        <v>30106</v>
      </c>
      <c r="B9" s="61" t="s">
        <v>255</v>
      </c>
      <c r="C9" s="63"/>
      <c r="D9" s="56">
        <v>30204</v>
      </c>
      <c r="E9" s="59" t="s">
        <v>256</v>
      </c>
      <c r="F9" s="46">
        <v>0.127</v>
      </c>
      <c r="G9" s="60">
        <v>31001</v>
      </c>
      <c r="H9" s="61" t="s">
        <v>257</v>
      </c>
      <c r="I9" s="58"/>
    </row>
    <row r="10" spans="1:9" s="50" customFormat="1" ht="19.5" customHeight="1">
      <c r="A10" s="56">
        <v>30107</v>
      </c>
      <c r="B10" s="61" t="s">
        <v>258</v>
      </c>
      <c r="C10" s="58"/>
      <c r="D10" s="56">
        <v>30205</v>
      </c>
      <c r="E10" s="59" t="s">
        <v>259</v>
      </c>
      <c r="F10" s="46">
        <v>0.2091</v>
      </c>
      <c r="G10" s="60">
        <v>31002</v>
      </c>
      <c r="H10" s="59" t="s">
        <v>260</v>
      </c>
      <c r="I10" s="46">
        <v>0.605</v>
      </c>
    </row>
    <row r="11" spans="1:9" s="50" customFormat="1" ht="19.5" customHeight="1">
      <c r="A11" s="56">
        <v>30108</v>
      </c>
      <c r="B11" s="59" t="s">
        <v>261</v>
      </c>
      <c r="C11" s="46">
        <v>7.570166</v>
      </c>
      <c r="D11" s="60">
        <v>30206</v>
      </c>
      <c r="E11" s="59" t="s">
        <v>262</v>
      </c>
      <c r="F11" s="46">
        <v>0.24</v>
      </c>
      <c r="G11" s="60">
        <v>31003</v>
      </c>
      <c r="H11" s="61" t="s">
        <v>263</v>
      </c>
      <c r="I11" s="62"/>
    </row>
    <row r="12" spans="1:9" s="50" customFormat="1" ht="19.5" customHeight="1">
      <c r="A12" s="56">
        <v>30109</v>
      </c>
      <c r="B12" s="59" t="s">
        <v>264</v>
      </c>
      <c r="C12" s="46">
        <v>3.785076</v>
      </c>
      <c r="D12" s="60">
        <v>30207</v>
      </c>
      <c r="E12" s="59" t="s">
        <v>265</v>
      </c>
      <c r="F12" s="46">
        <v>1.592865</v>
      </c>
      <c r="G12" s="60">
        <v>31005</v>
      </c>
      <c r="H12" s="61" t="s">
        <v>266</v>
      </c>
      <c r="I12" s="63"/>
    </row>
    <row r="13" spans="1:9" s="50" customFormat="1" ht="19.5" customHeight="1">
      <c r="A13" s="56">
        <v>30110</v>
      </c>
      <c r="B13" s="59" t="s">
        <v>267</v>
      </c>
      <c r="C13" s="46">
        <v>629.496925</v>
      </c>
      <c r="D13" s="60">
        <v>30208</v>
      </c>
      <c r="E13" s="61" t="s">
        <v>268</v>
      </c>
      <c r="F13" s="62"/>
      <c r="G13" s="56">
        <v>31006</v>
      </c>
      <c r="H13" s="61" t="s">
        <v>269</v>
      </c>
      <c r="I13" s="63"/>
    </row>
    <row r="14" spans="1:9" s="50" customFormat="1" ht="19.5" customHeight="1">
      <c r="A14" s="56">
        <v>30111</v>
      </c>
      <c r="B14" s="59" t="s">
        <v>270</v>
      </c>
      <c r="C14" s="46">
        <v>146.95243200000002</v>
      </c>
      <c r="D14" s="60">
        <v>30209</v>
      </c>
      <c r="E14" s="61" t="s">
        <v>271</v>
      </c>
      <c r="F14" s="58"/>
      <c r="G14" s="56">
        <v>31007</v>
      </c>
      <c r="H14" s="61" t="s">
        <v>272</v>
      </c>
      <c r="I14" s="63"/>
    </row>
    <row r="15" spans="1:9" s="50" customFormat="1" ht="19.5" customHeight="1">
      <c r="A15" s="56">
        <v>30112</v>
      </c>
      <c r="B15" s="59" t="s">
        <v>273</v>
      </c>
      <c r="C15" s="46">
        <v>23.258176000000002</v>
      </c>
      <c r="D15" s="60">
        <v>30211</v>
      </c>
      <c r="E15" s="59" t="s">
        <v>274</v>
      </c>
      <c r="F15" s="46">
        <v>2.4884</v>
      </c>
      <c r="G15" s="60">
        <v>31008</v>
      </c>
      <c r="H15" s="61" t="s">
        <v>275</v>
      </c>
      <c r="I15" s="63"/>
    </row>
    <row r="16" spans="1:9" s="50" customFormat="1" ht="19.5" customHeight="1">
      <c r="A16" s="56">
        <v>30113</v>
      </c>
      <c r="B16" s="59" t="s">
        <v>172</v>
      </c>
      <c r="C16" s="46">
        <v>11.8707</v>
      </c>
      <c r="D16" s="60">
        <v>30212</v>
      </c>
      <c r="E16" s="61" t="s">
        <v>276</v>
      </c>
      <c r="F16" s="62"/>
      <c r="G16" s="56">
        <v>31009</v>
      </c>
      <c r="H16" s="61" t="s">
        <v>277</v>
      </c>
      <c r="I16" s="63"/>
    </row>
    <row r="17" spans="1:9" s="50" customFormat="1" ht="19.5" customHeight="1">
      <c r="A17" s="56">
        <v>30114</v>
      </c>
      <c r="B17" s="61" t="s">
        <v>278</v>
      </c>
      <c r="C17" s="62"/>
      <c r="D17" s="56">
        <v>30213</v>
      </c>
      <c r="E17" s="61" t="s">
        <v>279</v>
      </c>
      <c r="F17" s="63"/>
      <c r="G17" s="56">
        <v>31010</v>
      </c>
      <c r="H17" s="61" t="s">
        <v>280</v>
      </c>
      <c r="I17" s="63"/>
    </row>
    <row r="18" spans="1:9" s="50" customFormat="1" ht="19.5" customHeight="1">
      <c r="A18" s="56">
        <v>30199</v>
      </c>
      <c r="B18" s="61" t="s">
        <v>281</v>
      </c>
      <c r="C18" s="63"/>
      <c r="D18" s="56">
        <v>30214</v>
      </c>
      <c r="E18" s="61" t="s">
        <v>282</v>
      </c>
      <c r="F18" s="63"/>
      <c r="G18" s="56">
        <v>31011</v>
      </c>
      <c r="H18" s="61" t="s">
        <v>283</v>
      </c>
      <c r="I18" s="63"/>
    </row>
    <row r="19" spans="1:9" s="50" customFormat="1" ht="19.5" customHeight="1">
      <c r="A19" s="56">
        <v>303</v>
      </c>
      <c r="B19" s="57" t="s">
        <v>284</v>
      </c>
      <c r="C19" s="63">
        <f>SUM(C20:C31)</f>
        <v>0</v>
      </c>
      <c r="D19" s="56">
        <v>30215</v>
      </c>
      <c r="E19" s="61" t="s">
        <v>285</v>
      </c>
      <c r="F19" s="63"/>
      <c r="G19" s="56">
        <v>31012</v>
      </c>
      <c r="H19" s="61" t="s">
        <v>286</v>
      </c>
      <c r="I19" s="63"/>
    </row>
    <row r="20" spans="1:9" s="50" customFormat="1" ht="19.5" customHeight="1">
      <c r="A20" s="56">
        <v>30301</v>
      </c>
      <c r="B20" s="61" t="s">
        <v>287</v>
      </c>
      <c r="C20" s="63"/>
      <c r="D20" s="56">
        <v>30216</v>
      </c>
      <c r="E20" s="61" t="s">
        <v>288</v>
      </c>
      <c r="F20" s="63"/>
      <c r="G20" s="56">
        <v>31013</v>
      </c>
      <c r="H20" s="61" t="s">
        <v>289</v>
      </c>
      <c r="I20" s="63"/>
    </row>
    <row r="21" spans="1:9" s="50" customFormat="1" ht="19.5" customHeight="1">
      <c r="A21" s="56">
        <v>30302</v>
      </c>
      <c r="B21" s="61" t="s">
        <v>290</v>
      </c>
      <c r="C21" s="63"/>
      <c r="D21" s="56">
        <v>30217</v>
      </c>
      <c r="E21" s="61" t="s">
        <v>291</v>
      </c>
      <c r="F21" s="63"/>
      <c r="G21" s="56">
        <v>31019</v>
      </c>
      <c r="H21" s="61" t="s">
        <v>292</v>
      </c>
      <c r="I21" s="63"/>
    </row>
    <row r="22" spans="1:9" s="50" customFormat="1" ht="19.5" customHeight="1">
      <c r="A22" s="56">
        <v>30303</v>
      </c>
      <c r="B22" s="61" t="s">
        <v>293</v>
      </c>
      <c r="C22" s="63"/>
      <c r="D22" s="56">
        <v>30218</v>
      </c>
      <c r="E22" s="61" t="s">
        <v>294</v>
      </c>
      <c r="F22" s="63"/>
      <c r="G22" s="56">
        <v>31021</v>
      </c>
      <c r="H22" s="61" t="s">
        <v>295</v>
      </c>
      <c r="I22" s="63"/>
    </row>
    <row r="23" spans="1:9" s="50" customFormat="1" ht="19.5" customHeight="1">
      <c r="A23" s="56">
        <v>30304</v>
      </c>
      <c r="B23" s="61" t="s">
        <v>296</v>
      </c>
      <c r="C23" s="63"/>
      <c r="D23" s="56">
        <v>30224</v>
      </c>
      <c r="E23" s="61" t="s">
        <v>297</v>
      </c>
      <c r="F23" s="63"/>
      <c r="G23" s="56">
        <v>31022</v>
      </c>
      <c r="H23" s="61" t="s">
        <v>298</v>
      </c>
      <c r="I23" s="63"/>
    </row>
    <row r="24" spans="1:9" s="50" customFormat="1" ht="19.5" customHeight="1">
      <c r="A24" s="56">
        <v>30305</v>
      </c>
      <c r="B24" s="61" t="s">
        <v>299</v>
      </c>
      <c r="C24" s="63"/>
      <c r="D24" s="56">
        <v>30225</v>
      </c>
      <c r="E24" s="61" t="s">
        <v>300</v>
      </c>
      <c r="F24" s="63"/>
      <c r="G24" s="56">
        <v>31099</v>
      </c>
      <c r="H24" s="61" t="s">
        <v>301</v>
      </c>
      <c r="I24" s="63"/>
    </row>
    <row r="25" spans="1:9" s="50" customFormat="1" ht="19.5" customHeight="1">
      <c r="A25" s="56">
        <v>30306</v>
      </c>
      <c r="B25" s="61" t="s">
        <v>302</v>
      </c>
      <c r="C25" s="63"/>
      <c r="D25" s="56">
        <v>30226</v>
      </c>
      <c r="E25" s="61" t="s">
        <v>303</v>
      </c>
      <c r="F25" s="58"/>
      <c r="G25" s="56">
        <v>399</v>
      </c>
      <c r="H25" s="57" t="s">
        <v>184</v>
      </c>
      <c r="I25" s="63">
        <f>SUM(I26:I29)</f>
        <v>0</v>
      </c>
    </row>
    <row r="26" spans="1:9" s="50" customFormat="1" ht="19.5" customHeight="1">
      <c r="A26" s="56">
        <v>30307</v>
      </c>
      <c r="B26" s="61" t="s">
        <v>304</v>
      </c>
      <c r="C26" s="63"/>
      <c r="D26" s="56">
        <v>30227</v>
      </c>
      <c r="E26" s="59" t="s">
        <v>305</v>
      </c>
      <c r="F26" s="46">
        <v>0.06</v>
      </c>
      <c r="G26" s="60">
        <v>39906</v>
      </c>
      <c r="H26" s="61" t="s">
        <v>306</v>
      </c>
      <c r="I26" s="63"/>
    </row>
    <row r="27" spans="1:9" s="50" customFormat="1" ht="19.5" customHeight="1">
      <c r="A27" s="56">
        <v>30308</v>
      </c>
      <c r="B27" s="61" t="s">
        <v>307</v>
      </c>
      <c r="C27" s="63"/>
      <c r="D27" s="56">
        <v>30228</v>
      </c>
      <c r="E27" s="61" t="s">
        <v>308</v>
      </c>
      <c r="F27" s="64"/>
      <c r="G27" s="56">
        <v>39907</v>
      </c>
      <c r="H27" s="61" t="s">
        <v>309</v>
      </c>
      <c r="I27" s="63"/>
    </row>
    <row r="28" spans="1:9" s="50" customFormat="1" ht="19.5" customHeight="1">
      <c r="A28" s="56">
        <v>30309</v>
      </c>
      <c r="B28" s="61" t="s">
        <v>310</v>
      </c>
      <c r="C28" s="63"/>
      <c r="D28" s="56">
        <v>30229</v>
      </c>
      <c r="E28" s="59" t="s">
        <v>311</v>
      </c>
      <c r="F28" s="46">
        <v>0.8605950000000001</v>
      </c>
      <c r="G28" s="60">
        <v>39908</v>
      </c>
      <c r="H28" s="61" t="s">
        <v>312</v>
      </c>
      <c r="I28" s="63"/>
    </row>
    <row r="29" spans="1:9" s="50" customFormat="1" ht="19.5" customHeight="1">
      <c r="A29" s="56">
        <v>30310</v>
      </c>
      <c r="B29" s="61" t="s">
        <v>313</v>
      </c>
      <c r="C29" s="63"/>
      <c r="D29" s="56">
        <v>30231</v>
      </c>
      <c r="E29" s="59" t="s">
        <v>314</v>
      </c>
      <c r="F29" s="46">
        <v>0.142</v>
      </c>
      <c r="G29" s="60">
        <v>39999</v>
      </c>
      <c r="H29" s="61" t="s">
        <v>191</v>
      </c>
      <c r="I29" s="63"/>
    </row>
    <row r="30" spans="1:9" s="50" customFormat="1" ht="19.5" customHeight="1">
      <c r="A30" s="56">
        <v>30311</v>
      </c>
      <c r="B30" s="61" t="s">
        <v>315</v>
      </c>
      <c r="C30" s="63"/>
      <c r="D30" s="56">
        <v>30239</v>
      </c>
      <c r="E30" s="61" t="s">
        <v>316</v>
      </c>
      <c r="F30" s="62"/>
      <c r="G30" s="61"/>
      <c r="H30" s="61"/>
      <c r="I30" s="63"/>
    </row>
    <row r="31" spans="1:9" s="50" customFormat="1" ht="19.5" customHeight="1">
      <c r="A31" s="56">
        <v>30399</v>
      </c>
      <c r="B31" s="61" t="s">
        <v>317</v>
      </c>
      <c r="C31" s="63"/>
      <c r="D31" s="56">
        <v>30240</v>
      </c>
      <c r="E31" s="61" t="s">
        <v>318</v>
      </c>
      <c r="F31" s="58"/>
      <c r="G31" s="61"/>
      <c r="H31" s="61"/>
      <c r="I31" s="63"/>
    </row>
    <row r="32" spans="1:9" s="50" customFormat="1" ht="19.5" customHeight="1">
      <c r="A32" s="61"/>
      <c r="B32" s="61"/>
      <c r="C32" s="63"/>
      <c r="D32" s="56">
        <v>30299</v>
      </c>
      <c r="E32" s="59" t="s">
        <v>319</v>
      </c>
      <c r="F32" s="46">
        <v>0.52054</v>
      </c>
      <c r="G32" s="65"/>
      <c r="H32" s="61"/>
      <c r="I32" s="63"/>
    </row>
    <row r="33" spans="1:9" s="50" customFormat="1" ht="19.5" customHeight="1">
      <c r="A33" s="66" t="s">
        <v>320</v>
      </c>
      <c r="B33" s="66"/>
      <c r="C33" s="67">
        <f>C5+C19</f>
        <v>887.5142390000001</v>
      </c>
      <c r="D33" s="66" t="s">
        <v>321</v>
      </c>
      <c r="E33" s="66"/>
      <c r="F33" s="68"/>
      <c r="G33" s="66"/>
      <c r="H33" s="66"/>
      <c r="I33" s="67">
        <f>F5+I5+I8+I25</f>
        <v>16.8</v>
      </c>
    </row>
    <row r="34" spans="1:9" ht="19.5" customHeight="1">
      <c r="A34" s="69" t="s">
        <v>322</v>
      </c>
      <c r="B34" s="69"/>
      <c r="C34" s="69"/>
      <c r="D34" s="69"/>
      <c r="E34" s="69"/>
      <c r="F34" s="69"/>
      <c r="G34" s="69"/>
      <c r="H34" s="69"/>
      <c r="I34" s="69"/>
    </row>
  </sheetData>
  <sheetProtection/>
  <mergeCells count="5">
    <mergeCell ref="A1:I1"/>
    <mergeCell ref="A3:B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H11" sqref="H11"/>
    </sheetView>
  </sheetViews>
  <sheetFormatPr defaultColWidth="9.00390625" defaultRowHeight="14.25"/>
  <cols>
    <col min="1" max="12" width="10.125" style="1" customWidth="1"/>
    <col min="13" max="16384" width="9.00390625" style="1" customWidth="1"/>
  </cols>
  <sheetData>
    <row r="1" spans="1:12" s="37" customFormat="1" ht="54" customHeight="1">
      <c r="A1" s="2" t="s">
        <v>323</v>
      </c>
      <c r="B1" s="2"/>
      <c r="C1" s="2"/>
      <c r="D1" s="2"/>
      <c r="E1" s="2"/>
      <c r="F1" s="2"/>
      <c r="G1" s="2"/>
      <c r="H1" s="2"/>
      <c r="I1" s="2"/>
      <c r="J1" s="2"/>
      <c r="K1" s="2"/>
      <c r="L1" s="2"/>
    </row>
    <row r="2" s="4" customFormat="1" ht="10.5" customHeight="1">
      <c r="L2" s="5" t="s">
        <v>324</v>
      </c>
    </row>
    <row r="3" spans="1:12" s="4" customFormat="1" ht="15" customHeight="1">
      <c r="A3" s="6" t="s">
        <v>3</v>
      </c>
      <c r="B3" s="39"/>
      <c r="C3" s="39"/>
      <c r="D3" s="39"/>
      <c r="E3" s="39"/>
      <c r="F3" s="39"/>
      <c r="G3" s="39"/>
      <c r="H3" s="39"/>
      <c r="I3" s="39"/>
      <c r="J3" s="39"/>
      <c r="K3" s="39"/>
      <c r="L3" s="5" t="s">
        <v>4</v>
      </c>
    </row>
    <row r="4" spans="1:12" s="38" customFormat="1" ht="19.5" customHeight="1">
      <c r="A4" s="40" t="s">
        <v>325</v>
      </c>
      <c r="B4" s="40"/>
      <c r="C4" s="40"/>
      <c r="D4" s="40"/>
      <c r="E4" s="40"/>
      <c r="F4" s="40"/>
      <c r="G4" s="40" t="s">
        <v>9</v>
      </c>
      <c r="H4" s="40"/>
      <c r="I4" s="40"/>
      <c r="J4" s="40"/>
      <c r="K4" s="40"/>
      <c r="L4" s="40"/>
    </row>
    <row r="5" spans="1:12" s="38" customFormat="1" ht="30" customHeight="1">
      <c r="A5" s="40" t="s">
        <v>124</v>
      </c>
      <c r="B5" s="40" t="s">
        <v>326</v>
      </c>
      <c r="C5" s="40" t="s">
        <v>327</v>
      </c>
      <c r="D5" s="40"/>
      <c r="E5" s="40"/>
      <c r="F5" s="40" t="s">
        <v>328</v>
      </c>
      <c r="G5" s="40" t="s">
        <v>124</v>
      </c>
      <c r="H5" s="40" t="s">
        <v>326</v>
      </c>
      <c r="I5" s="40" t="s">
        <v>327</v>
      </c>
      <c r="J5" s="40"/>
      <c r="K5" s="40"/>
      <c r="L5" s="40" t="s">
        <v>328</v>
      </c>
    </row>
    <row r="6" spans="1:12" s="38" customFormat="1" ht="30" customHeight="1">
      <c r="A6" s="40"/>
      <c r="B6" s="40"/>
      <c r="C6" s="40" t="s">
        <v>234</v>
      </c>
      <c r="D6" s="40" t="s">
        <v>329</v>
      </c>
      <c r="E6" s="40" t="s">
        <v>330</v>
      </c>
      <c r="F6" s="40"/>
      <c r="G6" s="40"/>
      <c r="H6" s="40"/>
      <c r="I6" s="40" t="s">
        <v>234</v>
      </c>
      <c r="J6" s="40" t="s">
        <v>329</v>
      </c>
      <c r="K6" s="40" t="s">
        <v>330</v>
      </c>
      <c r="L6" s="40"/>
    </row>
    <row r="7" spans="1:12" s="38" customFormat="1" ht="19.5" customHeight="1">
      <c r="A7" s="41">
        <v>1</v>
      </c>
      <c r="B7" s="41">
        <v>2</v>
      </c>
      <c r="C7" s="41">
        <v>3</v>
      </c>
      <c r="D7" s="41">
        <v>4</v>
      </c>
      <c r="E7" s="41">
        <v>5</v>
      </c>
      <c r="F7" s="41">
        <v>6</v>
      </c>
      <c r="G7" s="41">
        <v>7</v>
      </c>
      <c r="H7" s="41">
        <v>8</v>
      </c>
      <c r="I7" s="41">
        <v>9</v>
      </c>
      <c r="J7" s="41">
        <v>10</v>
      </c>
      <c r="K7" s="41">
        <v>11</v>
      </c>
      <c r="L7" s="41">
        <v>12</v>
      </c>
    </row>
    <row r="8" spans="1:12" s="45" customFormat="1" ht="19.5" customHeight="1">
      <c r="A8" s="46">
        <v>2.87</v>
      </c>
      <c r="B8" s="47"/>
      <c r="C8" s="46">
        <v>1.68</v>
      </c>
      <c r="D8" s="47"/>
      <c r="E8" s="46">
        <v>1.68</v>
      </c>
      <c r="F8" s="47">
        <v>1.19</v>
      </c>
      <c r="G8" s="46">
        <v>0.142</v>
      </c>
      <c r="H8" s="47"/>
      <c r="I8" s="46">
        <v>0.142</v>
      </c>
      <c r="J8" s="47"/>
      <c r="K8" s="46">
        <v>0.142</v>
      </c>
      <c r="L8" s="47"/>
    </row>
    <row r="9" spans="1:12" ht="45" customHeight="1">
      <c r="A9" s="42" t="s">
        <v>331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D11" sqref="D11"/>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332</v>
      </c>
      <c r="B1" s="2"/>
      <c r="C1" s="2"/>
      <c r="D1" s="2"/>
      <c r="E1" s="2"/>
      <c r="F1" s="2"/>
      <c r="G1" s="2"/>
      <c r="H1" s="2"/>
      <c r="I1" s="2"/>
      <c r="J1" s="2"/>
    </row>
    <row r="2" spans="1:10" s="4" customFormat="1" ht="10.5" customHeight="1">
      <c r="A2" s="3"/>
      <c r="B2" s="3"/>
      <c r="C2" s="3"/>
      <c r="D2" s="3"/>
      <c r="J2" s="5" t="s">
        <v>333</v>
      </c>
    </row>
    <row r="3" spans="1:10" s="4" customFormat="1" ht="15" customHeight="1">
      <c r="A3" s="6" t="s">
        <v>3</v>
      </c>
      <c r="B3" s="6"/>
      <c r="C3" s="6"/>
      <c r="D3" s="6"/>
      <c r="E3" s="39"/>
      <c r="F3" s="39"/>
      <c r="G3" s="39"/>
      <c r="H3" s="39"/>
      <c r="I3" s="39"/>
      <c r="J3" s="5" t="s">
        <v>4</v>
      </c>
    </row>
    <row r="4" spans="1:10" s="38" customFormat="1" ht="20.25" customHeight="1">
      <c r="A4" s="40" t="s">
        <v>232</v>
      </c>
      <c r="B4" s="40"/>
      <c r="C4" s="40"/>
      <c r="D4" s="40"/>
      <c r="E4" s="40" t="s">
        <v>334</v>
      </c>
      <c r="F4" s="40" t="s">
        <v>335</v>
      </c>
      <c r="G4" s="40" t="s">
        <v>233</v>
      </c>
      <c r="H4" s="40"/>
      <c r="I4" s="40"/>
      <c r="J4" s="40" t="s">
        <v>336</v>
      </c>
    </row>
    <row r="5" spans="1:10" s="38" customFormat="1" ht="27" customHeight="1">
      <c r="A5" s="40" t="s">
        <v>121</v>
      </c>
      <c r="B5" s="40"/>
      <c r="C5" s="40"/>
      <c r="D5" s="40" t="s">
        <v>122</v>
      </c>
      <c r="E5" s="40"/>
      <c r="F5" s="40"/>
      <c r="G5" s="40" t="s">
        <v>234</v>
      </c>
      <c r="H5" s="40" t="s">
        <v>235</v>
      </c>
      <c r="I5" s="40" t="s">
        <v>202</v>
      </c>
      <c r="J5" s="40"/>
    </row>
    <row r="6" spans="1:10" s="38" customFormat="1" ht="18" customHeight="1">
      <c r="A6" s="40"/>
      <c r="B6" s="40"/>
      <c r="C6" s="40"/>
      <c r="D6" s="40"/>
      <c r="E6" s="40"/>
      <c r="F6" s="40"/>
      <c r="G6" s="40"/>
      <c r="H6" s="40"/>
      <c r="I6" s="40"/>
      <c r="J6" s="40"/>
    </row>
    <row r="7" spans="1:10" s="38" customFormat="1" ht="22.5" customHeight="1">
      <c r="A7" s="40"/>
      <c r="B7" s="40"/>
      <c r="C7" s="40"/>
      <c r="D7" s="40"/>
      <c r="E7" s="40"/>
      <c r="F7" s="40"/>
      <c r="G7" s="40"/>
      <c r="H7" s="40"/>
      <c r="I7" s="40"/>
      <c r="J7" s="40"/>
    </row>
    <row r="8" spans="1:10" s="38" customFormat="1" ht="22.5" customHeight="1">
      <c r="A8" s="41" t="s">
        <v>123</v>
      </c>
      <c r="B8" s="41"/>
      <c r="C8" s="41"/>
      <c r="D8" s="41"/>
      <c r="E8" s="41">
        <v>1</v>
      </c>
      <c r="F8" s="41">
        <v>2</v>
      </c>
      <c r="G8" s="41">
        <v>3</v>
      </c>
      <c r="H8" s="41">
        <v>4</v>
      </c>
      <c r="I8" s="41">
        <v>5</v>
      </c>
      <c r="J8" s="41">
        <v>6</v>
      </c>
    </row>
    <row r="9" spans="1:10" s="38" customFormat="1" ht="22.5" customHeight="1">
      <c r="A9" s="41" t="s">
        <v>124</v>
      </c>
      <c r="B9" s="41"/>
      <c r="C9" s="41"/>
      <c r="D9" s="41"/>
      <c r="E9" s="25">
        <v>0</v>
      </c>
      <c r="F9" s="25">
        <v>0</v>
      </c>
      <c r="G9" s="25">
        <v>0</v>
      </c>
      <c r="H9" s="25">
        <v>0</v>
      </c>
      <c r="I9" s="25">
        <v>0</v>
      </c>
      <c r="J9" s="25">
        <v>0</v>
      </c>
    </row>
    <row r="10" spans="1:10" ht="32.25" customHeight="1">
      <c r="A10" s="42" t="s">
        <v>337</v>
      </c>
      <c r="B10" s="42"/>
      <c r="C10" s="43"/>
      <c r="D10" s="43"/>
      <c r="E10" s="43"/>
      <c r="F10" s="43"/>
      <c r="G10" s="43"/>
      <c r="H10" s="43"/>
      <c r="I10" s="43"/>
      <c r="J10" s="43"/>
    </row>
    <row r="11" spans="1:2" ht="14.25">
      <c r="A11" s="44"/>
      <c r="B11" s="44"/>
    </row>
    <row r="12" spans="1:2" ht="14.25">
      <c r="A12" s="44"/>
      <c r="B12" s="44"/>
    </row>
    <row r="13" spans="1:2" ht="14.25">
      <c r="A13" s="44"/>
      <c r="B13" s="44"/>
    </row>
    <row r="14" spans="1:2" ht="14.25">
      <c r="A14" s="44"/>
      <c r="B14" s="44"/>
    </row>
  </sheetData>
  <sheetProtection/>
  <mergeCells count="15">
    <mergeCell ref="A1:J1"/>
    <mergeCell ref="A3:D3"/>
    <mergeCell ref="A4:D4"/>
    <mergeCell ref="G4:I4"/>
    <mergeCell ref="A8:D8"/>
    <mergeCell ref="A9:D9"/>
    <mergeCell ref="A10:J10"/>
    <mergeCell ref="D5:D7"/>
    <mergeCell ref="E4:E7"/>
    <mergeCell ref="F4:F7"/>
    <mergeCell ref="G5:G7"/>
    <mergeCell ref="H5:H7"/>
    <mergeCell ref="I5:I7"/>
    <mergeCell ref="J4:J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2022-11-08T03:22:01Z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